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 activeTab="1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calcPr calcId="145621"/>
</workbook>
</file>

<file path=xl/calcChain.xml><?xml version="1.0" encoding="utf-8"?>
<calcChain xmlns="http://schemas.openxmlformats.org/spreadsheetml/2006/main">
  <c r="F10" i="14" l="1"/>
  <c r="E10" i="14"/>
  <c r="D10" i="14"/>
  <c r="C10" i="14"/>
  <c r="A10" i="14"/>
  <c r="F9" i="14"/>
  <c r="E9" i="14"/>
  <c r="D9" i="14"/>
  <c r="C9" i="14"/>
  <c r="A9" i="14"/>
  <c r="F8" i="14"/>
  <c r="E8" i="14"/>
  <c r="D8" i="14"/>
  <c r="C8" i="14"/>
  <c r="A8" i="14"/>
  <c r="F7" i="14"/>
  <c r="E7" i="14"/>
  <c r="D7" i="14"/>
  <c r="C7" i="14"/>
  <c r="A7" i="14"/>
  <c r="F6" i="14"/>
  <c r="E6" i="14"/>
  <c r="D6" i="14"/>
  <c r="C6" i="14"/>
  <c r="A6" i="14"/>
  <c r="F5" i="14"/>
  <c r="E5" i="14"/>
  <c r="D5" i="14"/>
  <c r="C5" i="14"/>
  <c r="A5" i="14"/>
  <c r="F4" i="14"/>
  <c r="E4" i="14"/>
  <c r="D4" i="14"/>
  <c r="C4" i="14"/>
  <c r="A4" i="14"/>
  <c r="E18" i="13"/>
  <c r="D18" i="13"/>
  <c r="C18" i="13"/>
  <c r="B18" i="13"/>
  <c r="A18" i="13"/>
  <c r="E17" i="13"/>
  <c r="D17" i="13"/>
  <c r="C17" i="13"/>
  <c r="B17" i="13"/>
  <c r="A17" i="13"/>
  <c r="E16" i="13"/>
  <c r="D16" i="13"/>
  <c r="C16" i="13"/>
  <c r="B16" i="13"/>
  <c r="A16" i="13"/>
  <c r="E15" i="13"/>
  <c r="D15" i="13"/>
  <c r="C15" i="13"/>
  <c r="B15" i="13"/>
  <c r="A15" i="13"/>
  <c r="E14" i="13"/>
  <c r="D14" i="13"/>
  <c r="C14" i="13"/>
  <c r="B14" i="13"/>
  <c r="A14" i="13"/>
  <c r="E13" i="13"/>
  <c r="D13" i="13"/>
  <c r="C13" i="13"/>
  <c r="B13" i="13"/>
  <c r="A13" i="13"/>
  <c r="E12" i="13"/>
  <c r="D12" i="13"/>
  <c r="C12" i="13"/>
  <c r="B12" i="13"/>
  <c r="A12" i="13"/>
  <c r="E11" i="13"/>
  <c r="D11" i="13"/>
  <c r="C11" i="13"/>
  <c r="B11" i="13"/>
  <c r="A11" i="13"/>
  <c r="E10" i="13"/>
  <c r="D10" i="13"/>
  <c r="C10" i="13"/>
  <c r="B10" i="13"/>
  <c r="A10" i="13"/>
  <c r="E9" i="13"/>
  <c r="D9" i="13"/>
  <c r="C9" i="13"/>
  <c r="B9" i="13"/>
  <c r="A9" i="13"/>
  <c r="E8" i="13"/>
  <c r="D8" i="13"/>
  <c r="C8" i="13"/>
  <c r="B8" i="13"/>
  <c r="A8" i="13"/>
  <c r="E7" i="13"/>
  <c r="D7" i="13"/>
  <c r="C7" i="13"/>
  <c r="B7" i="13"/>
  <c r="A7" i="13"/>
  <c r="E6" i="13"/>
  <c r="D6" i="13"/>
  <c r="C6" i="13"/>
  <c r="B6" i="13"/>
  <c r="A6" i="13"/>
  <c r="E5" i="13"/>
  <c r="D5" i="13"/>
  <c r="B5" i="13"/>
  <c r="A5" i="13"/>
  <c r="E4" i="13"/>
  <c r="D4" i="13"/>
  <c r="B4" i="13"/>
  <c r="A4" i="13"/>
  <c r="F16" i="12"/>
  <c r="E16" i="12"/>
  <c r="D16" i="12"/>
  <c r="C16" i="12"/>
  <c r="A16" i="12"/>
  <c r="F15" i="12"/>
  <c r="E15" i="12"/>
  <c r="D15" i="12"/>
  <c r="C15" i="12"/>
  <c r="A15" i="12"/>
  <c r="F14" i="12"/>
  <c r="E14" i="12"/>
  <c r="D14" i="12"/>
  <c r="C14" i="12"/>
  <c r="A14" i="12"/>
  <c r="F13" i="12"/>
  <c r="E13" i="12"/>
  <c r="D13" i="12"/>
  <c r="C13" i="12"/>
  <c r="A13" i="12"/>
  <c r="F12" i="12"/>
  <c r="E12" i="12"/>
  <c r="D12" i="12"/>
  <c r="C12" i="12"/>
  <c r="A12" i="12"/>
  <c r="F11" i="12"/>
  <c r="E11" i="12"/>
  <c r="D11" i="12"/>
  <c r="C11" i="12"/>
  <c r="A11" i="12"/>
  <c r="F10" i="12"/>
  <c r="E10" i="12"/>
  <c r="D10" i="12"/>
  <c r="C10" i="12"/>
  <c r="A10" i="12"/>
  <c r="F9" i="12"/>
  <c r="E9" i="12"/>
  <c r="D9" i="12"/>
  <c r="C9" i="12"/>
  <c r="A9" i="12"/>
  <c r="F8" i="12"/>
  <c r="E8" i="12"/>
  <c r="D8" i="12"/>
  <c r="C8" i="12"/>
  <c r="A8" i="12"/>
  <c r="F7" i="12"/>
  <c r="E7" i="12"/>
  <c r="D7" i="12"/>
  <c r="C7" i="12"/>
  <c r="A7" i="12"/>
  <c r="F6" i="12"/>
  <c r="E6" i="12"/>
  <c r="D6" i="12"/>
  <c r="C6" i="12"/>
  <c r="A6" i="12"/>
  <c r="F5" i="12"/>
  <c r="E5" i="12"/>
  <c r="C5" i="12"/>
  <c r="A5" i="12"/>
  <c r="F4" i="12"/>
  <c r="E4" i="12"/>
  <c r="D4" i="12"/>
  <c r="C4" i="12"/>
  <c r="A4" i="12"/>
  <c r="D46" i="11"/>
  <c r="C46" i="11"/>
  <c r="B46" i="11"/>
  <c r="D37" i="11"/>
  <c r="C37" i="11"/>
  <c r="B37" i="11"/>
  <c r="D36" i="11"/>
  <c r="C36" i="11"/>
  <c r="B36" i="11"/>
  <c r="D35" i="11"/>
  <c r="C35" i="11"/>
  <c r="B35" i="11"/>
  <c r="D33" i="11"/>
  <c r="C33" i="11"/>
  <c r="B33" i="11"/>
  <c r="D32" i="11"/>
  <c r="C32" i="11"/>
  <c r="B32" i="11"/>
  <c r="D31" i="11"/>
  <c r="C31" i="11"/>
  <c r="B31" i="11"/>
  <c r="D30" i="11"/>
  <c r="C30" i="11"/>
  <c r="B30" i="11"/>
  <c r="F29" i="11"/>
  <c r="E29" i="11"/>
  <c r="F28" i="11"/>
  <c r="E28" i="11"/>
  <c r="D28" i="11"/>
  <c r="C28" i="11"/>
  <c r="B28" i="11"/>
  <c r="E27" i="11"/>
  <c r="F27" i="11" s="1"/>
  <c r="D27" i="11"/>
  <c r="C27" i="11"/>
  <c r="B27" i="11"/>
  <c r="E26" i="11"/>
  <c r="F26" i="11" s="1"/>
  <c r="E25" i="11"/>
  <c r="F25" i="11" s="1"/>
  <c r="D25" i="11"/>
  <c r="C25" i="11"/>
  <c r="B25" i="11"/>
  <c r="E24" i="11"/>
  <c r="F24" i="11" s="1"/>
  <c r="D24" i="11"/>
  <c r="C24" i="11"/>
  <c r="B24" i="11"/>
  <c r="E23" i="11"/>
  <c r="F23" i="11" s="1"/>
  <c r="D23" i="11"/>
  <c r="C23" i="11"/>
  <c r="B23" i="11"/>
  <c r="E22" i="11"/>
  <c r="F22" i="11" s="1"/>
  <c r="D21" i="11"/>
  <c r="C21" i="11"/>
  <c r="B21" i="11"/>
  <c r="D20" i="11"/>
  <c r="C20" i="11"/>
  <c r="B20" i="11"/>
  <c r="E19" i="11"/>
  <c r="F19" i="11" s="1"/>
  <c r="D19" i="11"/>
  <c r="C19" i="11"/>
  <c r="B19" i="11"/>
  <c r="E18" i="11"/>
  <c r="F18" i="11" s="1"/>
  <c r="D18" i="11"/>
  <c r="C18" i="11"/>
  <c r="B18" i="11"/>
  <c r="E17" i="11"/>
  <c r="F17" i="11" s="1"/>
  <c r="D17" i="11"/>
  <c r="C17" i="11"/>
  <c r="B17" i="11"/>
  <c r="E16" i="11"/>
  <c r="F16" i="11" s="1"/>
  <c r="D16" i="11"/>
  <c r="C16" i="11"/>
  <c r="B16" i="11"/>
  <c r="E15" i="11"/>
  <c r="F15" i="11" s="1"/>
  <c r="D15" i="11"/>
  <c r="C15" i="11"/>
  <c r="B15" i="11"/>
  <c r="E14" i="11"/>
  <c r="F14" i="11" s="1"/>
  <c r="D14" i="11"/>
  <c r="C14" i="11"/>
  <c r="B14" i="11"/>
  <c r="E13" i="11"/>
  <c r="F13" i="11" s="1"/>
  <c r="D13" i="11"/>
  <c r="C13" i="11"/>
  <c r="B13" i="11"/>
  <c r="E12" i="11"/>
  <c r="F12" i="11" s="1"/>
  <c r="D12" i="11"/>
  <c r="C12" i="11"/>
  <c r="B12" i="11"/>
  <c r="E11" i="11"/>
  <c r="F11" i="11" s="1"/>
  <c r="D11" i="11"/>
  <c r="C11" i="11"/>
  <c r="B11" i="1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D5" i="11"/>
  <c r="C5" i="11"/>
  <c r="B5" i="11"/>
  <c r="F4" i="11"/>
  <c r="E4" i="11"/>
  <c r="D4" i="11"/>
  <c r="C4" i="11"/>
  <c r="B4" i="11"/>
  <c r="F21" i="10"/>
  <c r="E21" i="10"/>
  <c r="D21" i="10"/>
  <c r="C21" i="10"/>
  <c r="A21" i="10"/>
  <c r="F20" i="10"/>
  <c r="E20" i="10"/>
  <c r="D20" i="10"/>
  <c r="C20" i="10"/>
  <c r="A20" i="10"/>
  <c r="F19" i="10"/>
  <c r="E19" i="10"/>
  <c r="D19" i="10"/>
  <c r="C19" i="10"/>
  <c r="A19" i="10"/>
  <c r="F18" i="10"/>
  <c r="E18" i="10"/>
  <c r="D18" i="10"/>
  <c r="C18" i="10"/>
  <c r="A18" i="10"/>
  <c r="F17" i="10"/>
  <c r="E17" i="10"/>
  <c r="D17" i="10"/>
  <c r="C17" i="10"/>
  <c r="A17" i="10"/>
  <c r="F16" i="10"/>
  <c r="E16" i="10"/>
  <c r="D16" i="10"/>
  <c r="C16" i="10"/>
  <c r="A16" i="10"/>
  <c r="F15" i="10"/>
  <c r="E15" i="10"/>
  <c r="D15" i="10"/>
  <c r="C15" i="10"/>
  <c r="A15" i="10"/>
  <c r="F14" i="10"/>
  <c r="E14" i="10"/>
  <c r="D14" i="10"/>
  <c r="C14" i="10"/>
  <c r="A14" i="10"/>
  <c r="F13" i="10"/>
  <c r="E13" i="10"/>
  <c r="D13" i="10"/>
  <c r="C13" i="10"/>
  <c r="A13" i="10"/>
  <c r="F12" i="10"/>
  <c r="E12" i="10"/>
  <c r="D12" i="10"/>
  <c r="C12" i="10"/>
  <c r="A12" i="10"/>
  <c r="F11" i="10"/>
  <c r="E11" i="10"/>
  <c r="D11" i="10"/>
  <c r="C11" i="10"/>
  <c r="A11" i="10"/>
  <c r="F10" i="10"/>
  <c r="E10" i="10"/>
  <c r="D10" i="10"/>
  <c r="C10" i="10"/>
  <c r="A10" i="10"/>
  <c r="F9" i="10"/>
  <c r="E9" i="10"/>
  <c r="D9" i="10"/>
  <c r="C9" i="10"/>
  <c r="A9" i="10"/>
  <c r="F8" i="10"/>
  <c r="E8" i="10"/>
  <c r="D8" i="10"/>
  <c r="C8" i="10"/>
  <c r="A8" i="10"/>
  <c r="F7" i="10"/>
  <c r="E7" i="10"/>
  <c r="D7" i="10"/>
  <c r="C7" i="10"/>
  <c r="A7" i="10"/>
  <c r="F6" i="10"/>
  <c r="E6" i="10"/>
  <c r="D6" i="10"/>
  <c r="C6" i="10"/>
  <c r="A6" i="10"/>
  <c r="F5" i="10"/>
  <c r="E5" i="10"/>
  <c r="D5" i="10"/>
  <c r="C5" i="10"/>
  <c r="A5" i="10"/>
  <c r="F4" i="10"/>
  <c r="E4" i="10"/>
  <c r="D4" i="10"/>
  <c r="C4" i="10"/>
  <c r="A4" i="10"/>
  <c r="F24" i="9"/>
  <c r="E24" i="9"/>
  <c r="D24" i="9"/>
  <c r="C24" i="9"/>
  <c r="A24" i="9"/>
  <c r="F23" i="9"/>
  <c r="E23" i="9"/>
  <c r="D23" i="9"/>
  <c r="C23" i="9"/>
  <c r="A23" i="9"/>
  <c r="F22" i="9"/>
  <c r="E22" i="9"/>
  <c r="D22" i="9"/>
  <c r="C22" i="9"/>
  <c r="A22" i="9"/>
  <c r="F21" i="9"/>
  <c r="E21" i="9"/>
  <c r="D21" i="9"/>
  <c r="C21" i="9"/>
  <c r="A21" i="9"/>
  <c r="F20" i="9"/>
  <c r="E20" i="9"/>
  <c r="D20" i="9"/>
  <c r="C20" i="9"/>
  <c r="A20" i="9"/>
  <c r="F19" i="9"/>
  <c r="E19" i="9"/>
  <c r="D19" i="9"/>
  <c r="C19" i="9"/>
  <c r="A19" i="9"/>
  <c r="F18" i="9"/>
  <c r="E18" i="9"/>
  <c r="D18" i="9"/>
  <c r="C18" i="9"/>
  <c r="A18" i="9"/>
  <c r="F17" i="9"/>
  <c r="E17" i="9"/>
  <c r="D17" i="9"/>
  <c r="C17" i="9"/>
  <c r="A17" i="9"/>
  <c r="F16" i="9"/>
  <c r="E16" i="9"/>
  <c r="D16" i="9"/>
  <c r="C16" i="9"/>
  <c r="A16" i="9"/>
  <c r="F15" i="9"/>
  <c r="E15" i="9"/>
  <c r="D15" i="9"/>
  <c r="C15" i="9"/>
  <c r="A15" i="9"/>
  <c r="F14" i="9"/>
  <c r="E14" i="9"/>
  <c r="D14" i="9"/>
  <c r="C14" i="9"/>
  <c r="A14" i="9"/>
  <c r="F13" i="9"/>
  <c r="E13" i="9"/>
  <c r="D13" i="9"/>
  <c r="C13" i="9"/>
  <c r="A13" i="9"/>
  <c r="F12" i="9"/>
  <c r="E12" i="9"/>
  <c r="D12" i="9"/>
  <c r="C12" i="9"/>
  <c r="A12" i="9"/>
  <c r="F11" i="9"/>
  <c r="E11" i="9"/>
  <c r="D11" i="9"/>
  <c r="C11" i="9"/>
  <c r="A11" i="9"/>
  <c r="F10" i="9"/>
  <c r="E10" i="9"/>
  <c r="D10" i="9"/>
  <c r="C10" i="9"/>
  <c r="A10" i="9"/>
  <c r="F9" i="9"/>
  <c r="E9" i="9"/>
  <c r="D9" i="9"/>
  <c r="C9" i="9"/>
  <c r="A9" i="9"/>
  <c r="F8" i="9"/>
  <c r="E8" i="9"/>
  <c r="D8" i="9"/>
  <c r="C8" i="9"/>
  <c r="A8" i="9"/>
  <c r="F7" i="9"/>
  <c r="E7" i="9"/>
  <c r="D7" i="9"/>
  <c r="C7" i="9"/>
  <c r="A7" i="9"/>
  <c r="F6" i="9"/>
  <c r="E6" i="9"/>
  <c r="D6" i="9"/>
  <c r="C6" i="9"/>
  <c r="A6" i="9"/>
  <c r="F5" i="9"/>
  <c r="E5" i="9"/>
  <c r="D5" i="9"/>
  <c r="C5" i="9"/>
  <c r="A5" i="9"/>
  <c r="F4" i="9"/>
  <c r="E4" i="9"/>
  <c r="D4" i="9"/>
  <c r="C4" i="9"/>
  <c r="A4" i="9"/>
  <c r="F30" i="8"/>
  <c r="E30" i="8"/>
  <c r="D30" i="8"/>
  <c r="C30" i="8"/>
  <c r="A30" i="8"/>
  <c r="F29" i="8"/>
  <c r="E29" i="8"/>
  <c r="D29" i="8"/>
  <c r="C29" i="8"/>
  <c r="A29" i="8"/>
  <c r="F28" i="8"/>
  <c r="E28" i="8"/>
  <c r="D28" i="8"/>
  <c r="C28" i="8"/>
  <c r="A28" i="8"/>
  <c r="F27" i="8"/>
  <c r="E27" i="8"/>
  <c r="D27" i="8"/>
  <c r="C27" i="8"/>
  <c r="A27" i="8"/>
  <c r="F26" i="8"/>
  <c r="E26" i="8"/>
  <c r="D26" i="8"/>
  <c r="C26" i="8"/>
  <c r="A26" i="8"/>
  <c r="F25" i="8"/>
  <c r="E25" i="8"/>
  <c r="D25" i="8"/>
  <c r="C25" i="8"/>
  <c r="A25" i="8"/>
  <c r="F24" i="8"/>
  <c r="E24" i="8"/>
  <c r="D24" i="8"/>
  <c r="C24" i="8"/>
  <c r="A24" i="8"/>
  <c r="F23" i="8"/>
  <c r="E23" i="8"/>
  <c r="D23" i="8"/>
  <c r="C23" i="8"/>
  <c r="A23" i="8"/>
  <c r="F22" i="8"/>
  <c r="E22" i="8"/>
  <c r="D22" i="8"/>
  <c r="C22" i="8"/>
  <c r="A22" i="8"/>
  <c r="F21" i="8"/>
  <c r="E21" i="8"/>
  <c r="D21" i="8"/>
  <c r="C21" i="8"/>
  <c r="A21" i="8"/>
  <c r="F20" i="8"/>
  <c r="E20" i="8"/>
  <c r="D20" i="8"/>
  <c r="C20" i="8"/>
  <c r="A20" i="8"/>
  <c r="F19" i="8"/>
  <c r="E19" i="8"/>
  <c r="D19" i="8"/>
  <c r="C19" i="8"/>
  <c r="A19" i="8"/>
  <c r="F18" i="8"/>
  <c r="E18" i="8"/>
  <c r="D18" i="8"/>
  <c r="C18" i="8"/>
  <c r="A18" i="8"/>
  <c r="F17" i="8"/>
  <c r="E17" i="8"/>
  <c r="D17" i="8"/>
  <c r="C17" i="8"/>
  <c r="A17" i="8"/>
  <c r="F16" i="8"/>
  <c r="E16" i="8"/>
  <c r="D16" i="8"/>
  <c r="C16" i="8"/>
  <c r="A16" i="8"/>
  <c r="F15" i="8"/>
  <c r="E15" i="8"/>
  <c r="D15" i="8"/>
  <c r="C15" i="8"/>
  <c r="A15" i="8"/>
  <c r="F14" i="8"/>
  <c r="E14" i="8"/>
  <c r="D14" i="8"/>
  <c r="C14" i="8"/>
  <c r="A14" i="8"/>
  <c r="F13" i="8"/>
  <c r="E13" i="8"/>
  <c r="D13" i="8"/>
  <c r="C13" i="8"/>
  <c r="A13" i="8"/>
  <c r="F12" i="8"/>
  <c r="E12" i="8"/>
  <c r="D12" i="8"/>
  <c r="C12" i="8"/>
  <c r="A12" i="8"/>
  <c r="F11" i="8"/>
  <c r="E11" i="8"/>
  <c r="D11" i="8"/>
  <c r="C11" i="8"/>
  <c r="A11" i="8"/>
  <c r="F10" i="8"/>
  <c r="E10" i="8"/>
  <c r="D10" i="8"/>
  <c r="C10" i="8"/>
  <c r="A10" i="8"/>
  <c r="F9" i="8"/>
  <c r="E9" i="8"/>
  <c r="D9" i="8"/>
  <c r="C9" i="8"/>
  <c r="A9" i="8"/>
  <c r="F8" i="8"/>
  <c r="E8" i="8"/>
  <c r="D8" i="8"/>
  <c r="C8" i="8"/>
  <c r="A8" i="8"/>
  <c r="F7" i="8"/>
  <c r="E7" i="8"/>
  <c r="D7" i="8"/>
  <c r="C7" i="8"/>
  <c r="A7" i="8"/>
  <c r="F6" i="8"/>
  <c r="E6" i="8"/>
  <c r="D6" i="8"/>
  <c r="C6" i="8"/>
  <c r="A6" i="8"/>
  <c r="F5" i="8"/>
  <c r="E5" i="8"/>
  <c r="D5" i="8"/>
  <c r="C5" i="8"/>
  <c r="A5" i="8"/>
  <c r="F4" i="8"/>
  <c r="E4" i="8"/>
  <c r="D4" i="8"/>
  <c r="C4" i="8"/>
  <c r="A4" i="8"/>
  <c r="F65" i="7"/>
  <c r="E65" i="7"/>
  <c r="D65" i="7"/>
  <c r="C65" i="7"/>
  <c r="A65" i="7"/>
  <c r="F64" i="7"/>
  <c r="E64" i="7"/>
  <c r="D64" i="7"/>
  <c r="C64" i="7"/>
  <c r="A64" i="7"/>
  <c r="F63" i="7"/>
  <c r="E63" i="7"/>
  <c r="D63" i="7"/>
  <c r="C63" i="7"/>
  <c r="A63" i="7"/>
  <c r="F62" i="7"/>
  <c r="E62" i="7"/>
  <c r="D62" i="7"/>
  <c r="C62" i="7"/>
  <c r="A62" i="7"/>
  <c r="F61" i="7"/>
  <c r="E61" i="7"/>
  <c r="D61" i="7"/>
  <c r="C61" i="7"/>
  <c r="A61" i="7"/>
  <c r="F60" i="7"/>
  <c r="E60" i="7"/>
  <c r="D60" i="7"/>
  <c r="C60" i="7"/>
  <c r="A60" i="7"/>
  <c r="F59" i="7"/>
  <c r="E59" i="7"/>
  <c r="D59" i="7"/>
  <c r="C59" i="7"/>
  <c r="A59" i="7"/>
  <c r="F58" i="7"/>
  <c r="E58" i="7"/>
  <c r="D58" i="7"/>
  <c r="C58" i="7"/>
  <c r="A58" i="7"/>
  <c r="F57" i="7"/>
  <c r="E57" i="7"/>
  <c r="D57" i="7"/>
  <c r="C57" i="7"/>
  <c r="A57" i="7"/>
  <c r="F56" i="7"/>
  <c r="E56" i="7"/>
  <c r="D56" i="7"/>
  <c r="C56" i="7"/>
  <c r="A56" i="7"/>
  <c r="F55" i="7"/>
  <c r="E55" i="7"/>
  <c r="D55" i="7"/>
  <c r="C55" i="7"/>
  <c r="A55" i="7"/>
  <c r="F54" i="7"/>
  <c r="E54" i="7"/>
  <c r="D54" i="7"/>
  <c r="C54" i="7"/>
  <c r="A54" i="7"/>
  <c r="F53" i="7"/>
  <c r="E53" i="7"/>
  <c r="D53" i="7"/>
  <c r="C53" i="7"/>
  <c r="A53" i="7"/>
  <c r="F52" i="7"/>
  <c r="E52" i="7"/>
  <c r="D52" i="7"/>
  <c r="C52" i="7"/>
  <c r="A52" i="7"/>
  <c r="F51" i="7"/>
  <c r="E51" i="7"/>
  <c r="D51" i="7"/>
  <c r="C51" i="7"/>
  <c r="A51" i="7"/>
  <c r="F50" i="7"/>
  <c r="E50" i="7"/>
  <c r="D50" i="7"/>
  <c r="C50" i="7"/>
  <c r="A50" i="7"/>
  <c r="F49" i="7"/>
  <c r="E49" i="7"/>
  <c r="D49" i="7"/>
  <c r="C49" i="7"/>
  <c r="A49" i="7"/>
  <c r="F48" i="7"/>
  <c r="E48" i="7"/>
  <c r="D48" i="7"/>
  <c r="C48" i="7"/>
  <c r="A48" i="7"/>
  <c r="F47" i="7"/>
  <c r="E47" i="7"/>
  <c r="D47" i="7"/>
  <c r="C47" i="7"/>
  <c r="A47" i="7"/>
  <c r="F46" i="7"/>
  <c r="E46" i="7"/>
  <c r="D46" i="7"/>
  <c r="C46" i="7"/>
  <c r="A46" i="7"/>
  <c r="F45" i="7"/>
  <c r="E45" i="7"/>
  <c r="D45" i="7"/>
  <c r="C45" i="7"/>
  <c r="A45" i="7"/>
  <c r="F44" i="7"/>
  <c r="E44" i="7"/>
  <c r="D44" i="7"/>
  <c r="C44" i="7"/>
  <c r="A44" i="7"/>
  <c r="F43" i="7"/>
  <c r="E43" i="7"/>
  <c r="D43" i="7"/>
  <c r="C43" i="7"/>
  <c r="A43" i="7"/>
  <c r="F42" i="7"/>
  <c r="E42" i="7"/>
  <c r="D42" i="7"/>
  <c r="C42" i="7"/>
  <c r="A42" i="7"/>
  <c r="F41" i="7"/>
  <c r="E41" i="7"/>
  <c r="D41" i="7"/>
  <c r="C41" i="7"/>
  <c r="A41" i="7"/>
  <c r="F40" i="7"/>
  <c r="E40" i="7"/>
  <c r="D40" i="7"/>
  <c r="C40" i="7"/>
  <c r="A40" i="7"/>
  <c r="F39" i="7"/>
  <c r="E39" i="7"/>
  <c r="D39" i="7"/>
  <c r="C39" i="7"/>
  <c r="A39" i="7"/>
  <c r="F38" i="7"/>
  <c r="E38" i="7"/>
  <c r="D38" i="7"/>
  <c r="C38" i="7"/>
  <c r="A38" i="7"/>
  <c r="F37" i="7"/>
  <c r="E37" i="7"/>
  <c r="D37" i="7"/>
  <c r="C37" i="7"/>
  <c r="A37" i="7"/>
  <c r="F36" i="7"/>
  <c r="E36" i="7"/>
  <c r="D36" i="7"/>
  <c r="C36" i="7"/>
  <c r="A36" i="7"/>
  <c r="F35" i="7"/>
  <c r="E35" i="7"/>
  <c r="D35" i="7"/>
  <c r="C35" i="7"/>
  <c r="A35" i="7"/>
  <c r="F34" i="7"/>
  <c r="E34" i="7"/>
  <c r="D34" i="7"/>
  <c r="C34" i="7"/>
  <c r="A34" i="7"/>
  <c r="F33" i="7"/>
  <c r="E33" i="7"/>
  <c r="D33" i="7"/>
  <c r="C33" i="7"/>
  <c r="A33" i="7"/>
  <c r="F32" i="7"/>
  <c r="E32" i="7"/>
  <c r="D32" i="7"/>
  <c r="C32" i="7"/>
  <c r="A32" i="7"/>
  <c r="F31" i="7"/>
  <c r="E31" i="7"/>
  <c r="D31" i="7"/>
  <c r="C31" i="7"/>
  <c r="A31" i="7"/>
  <c r="F30" i="7"/>
  <c r="E30" i="7"/>
  <c r="D30" i="7"/>
  <c r="C30" i="7"/>
  <c r="A30" i="7"/>
  <c r="F29" i="7"/>
  <c r="E29" i="7"/>
  <c r="D29" i="7"/>
  <c r="C29" i="7"/>
  <c r="A29" i="7"/>
  <c r="F28" i="7"/>
  <c r="E28" i="7"/>
  <c r="D28" i="7"/>
  <c r="C28" i="7"/>
  <c r="A28" i="7"/>
  <c r="F27" i="7"/>
  <c r="E27" i="7"/>
  <c r="D27" i="7"/>
  <c r="C27" i="7"/>
  <c r="A27" i="7"/>
  <c r="F26" i="7"/>
  <c r="E26" i="7"/>
  <c r="D26" i="7"/>
  <c r="C26" i="7"/>
  <c r="A26" i="7"/>
  <c r="F25" i="7"/>
  <c r="E25" i="7"/>
  <c r="D25" i="7"/>
  <c r="C25" i="7"/>
  <c r="A25" i="7"/>
  <c r="F24" i="7"/>
  <c r="E24" i="7"/>
  <c r="D24" i="7"/>
  <c r="C24" i="7"/>
  <c r="A24" i="7"/>
  <c r="F23" i="7"/>
  <c r="E23" i="7"/>
  <c r="D23" i="7"/>
  <c r="C23" i="7"/>
  <c r="A23" i="7"/>
  <c r="F22" i="7"/>
  <c r="E22" i="7"/>
  <c r="D22" i="7"/>
  <c r="C22" i="7"/>
  <c r="A22" i="7"/>
  <c r="F21" i="7"/>
  <c r="E21" i="7"/>
  <c r="D21" i="7"/>
  <c r="C21" i="7"/>
  <c r="A21" i="7"/>
  <c r="F20" i="7"/>
  <c r="E20" i="7"/>
  <c r="D20" i="7"/>
  <c r="C20" i="7"/>
  <c r="A20" i="7"/>
  <c r="F19" i="7"/>
  <c r="E19" i="7"/>
  <c r="D19" i="7"/>
  <c r="C19" i="7"/>
  <c r="A19" i="7"/>
  <c r="F18" i="7"/>
  <c r="E18" i="7"/>
  <c r="D18" i="7"/>
  <c r="C18" i="7"/>
  <c r="A18" i="7"/>
  <c r="F17" i="7"/>
  <c r="E17" i="7"/>
  <c r="D17" i="7"/>
  <c r="C17" i="7"/>
  <c r="A17" i="7"/>
  <c r="F16" i="7"/>
  <c r="E16" i="7"/>
  <c r="D16" i="7"/>
  <c r="C16" i="7"/>
  <c r="A16" i="7"/>
  <c r="F15" i="7"/>
  <c r="E15" i="7"/>
  <c r="D15" i="7"/>
  <c r="C15" i="7"/>
  <c r="A15" i="7"/>
  <c r="F14" i="7"/>
  <c r="E14" i="7"/>
  <c r="D14" i="7"/>
  <c r="C14" i="7"/>
  <c r="A14" i="7"/>
  <c r="F13" i="7"/>
  <c r="E13" i="7"/>
  <c r="D13" i="7"/>
  <c r="C13" i="7"/>
  <c r="A13" i="7"/>
  <c r="F12" i="7"/>
  <c r="E12" i="7"/>
  <c r="D12" i="7"/>
  <c r="C12" i="7"/>
  <c r="A12" i="7"/>
  <c r="F11" i="7"/>
  <c r="E11" i="7"/>
  <c r="D11" i="7"/>
  <c r="C11" i="7"/>
  <c r="A11" i="7"/>
  <c r="F10" i="7"/>
  <c r="E10" i="7"/>
  <c r="D10" i="7"/>
  <c r="C10" i="7"/>
  <c r="A10" i="7"/>
  <c r="F9" i="7"/>
  <c r="E9" i="7"/>
  <c r="D9" i="7"/>
  <c r="C9" i="7"/>
  <c r="A9" i="7"/>
  <c r="F8" i="7"/>
  <c r="E8" i="7"/>
  <c r="D8" i="7"/>
  <c r="C8" i="7"/>
  <c r="A8" i="7"/>
  <c r="F7" i="7"/>
  <c r="E7" i="7"/>
  <c r="D7" i="7"/>
  <c r="C7" i="7"/>
  <c r="A7" i="7"/>
  <c r="F6" i="7"/>
  <c r="E6" i="7"/>
  <c r="D6" i="7"/>
  <c r="C6" i="7"/>
  <c r="A6" i="7"/>
  <c r="F5" i="7"/>
  <c r="E5" i="7"/>
  <c r="D5" i="7"/>
  <c r="C5" i="7"/>
  <c r="A5" i="7"/>
  <c r="F4" i="7"/>
  <c r="E4" i="7"/>
  <c r="D4" i="7"/>
  <c r="C4" i="7"/>
  <c r="A4" i="7"/>
  <c r="F17" i="6"/>
  <c r="E17" i="6"/>
  <c r="D17" i="6"/>
  <c r="C17" i="6"/>
  <c r="A17" i="6"/>
  <c r="F16" i="6"/>
  <c r="E16" i="6"/>
  <c r="D16" i="6"/>
  <c r="C16" i="6"/>
  <c r="A16" i="6"/>
  <c r="F15" i="6"/>
  <c r="E15" i="6"/>
  <c r="D15" i="6"/>
  <c r="C15" i="6"/>
  <c r="A15" i="6"/>
  <c r="F14" i="6"/>
  <c r="E14" i="6"/>
  <c r="D14" i="6"/>
  <c r="C14" i="6"/>
  <c r="A14" i="6"/>
  <c r="F13" i="6"/>
  <c r="E13" i="6"/>
  <c r="D13" i="6"/>
  <c r="C13" i="6"/>
  <c r="A13" i="6"/>
  <c r="F12" i="6"/>
  <c r="E12" i="6"/>
  <c r="D12" i="6"/>
  <c r="C12" i="6"/>
  <c r="A12" i="6"/>
  <c r="F11" i="6"/>
  <c r="E11" i="6"/>
  <c r="D11" i="6"/>
  <c r="C11" i="6"/>
  <c r="A11" i="6"/>
  <c r="F10" i="6"/>
  <c r="E10" i="6"/>
  <c r="D10" i="6"/>
  <c r="C10" i="6"/>
  <c r="A10" i="6"/>
  <c r="F9" i="6"/>
  <c r="E9" i="6"/>
  <c r="D9" i="6"/>
  <c r="C9" i="6"/>
  <c r="A9" i="6"/>
  <c r="F8" i="6"/>
  <c r="E8" i="6"/>
  <c r="D8" i="6"/>
  <c r="C8" i="6"/>
  <c r="A8" i="6"/>
  <c r="F7" i="6"/>
  <c r="E7" i="6"/>
  <c r="D7" i="6"/>
  <c r="C7" i="6"/>
  <c r="A7" i="6"/>
  <c r="F6" i="6"/>
  <c r="E6" i="6"/>
  <c r="D6" i="6"/>
  <c r="C6" i="6"/>
  <c r="A6" i="6"/>
  <c r="F5" i="6"/>
  <c r="E5" i="6"/>
  <c r="D5" i="6"/>
  <c r="C5" i="6"/>
  <c r="A5" i="6"/>
  <c r="F4" i="6"/>
  <c r="E4" i="6"/>
  <c r="D4" i="6"/>
  <c r="C4" i="6"/>
  <c r="A4" i="6"/>
  <c r="F8" i="5"/>
  <c r="E8" i="5"/>
  <c r="D8" i="5"/>
  <c r="C8" i="5"/>
  <c r="A8" i="5"/>
  <c r="F7" i="5"/>
  <c r="E7" i="5"/>
  <c r="D7" i="5"/>
  <c r="C7" i="5"/>
  <c r="A7" i="5"/>
  <c r="F6" i="5"/>
  <c r="E6" i="5"/>
  <c r="D6" i="5"/>
  <c r="C6" i="5"/>
  <c r="A6" i="5"/>
  <c r="F5" i="5"/>
  <c r="E5" i="5"/>
  <c r="D5" i="5"/>
  <c r="C5" i="5"/>
  <c r="A5" i="5"/>
  <c r="F4" i="5"/>
  <c r="E4" i="5"/>
  <c r="D4" i="5"/>
  <c r="C4" i="5"/>
  <c r="A4" i="5"/>
  <c r="F27" i="4"/>
  <c r="E27" i="4"/>
  <c r="D27" i="4"/>
  <c r="C27" i="4"/>
  <c r="A27" i="4"/>
  <c r="F26" i="4"/>
  <c r="E26" i="4"/>
  <c r="D26" i="4"/>
  <c r="C26" i="4"/>
  <c r="A26" i="4"/>
  <c r="F25" i="4"/>
  <c r="E25" i="4"/>
  <c r="D25" i="4"/>
  <c r="C25" i="4"/>
  <c r="A25" i="4"/>
  <c r="F24" i="4"/>
  <c r="E24" i="4"/>
  <c r="D24" i="4"/>
  <c r="C24" i="4"/>
  <c r="A24" i="4"/>
  <c r="F23" i="4"/>
  <c r="E23" i="4"/>
  <c r="D23" i="4"/>
  <c r="C23" i="4"/>
  <c r="A23" i="4"/>
  <c r="F22" i="4"/>
  <c r="E22" i="4"/>
  <c r="D22" i="4"/>
  <c r="C22" i="4"/>
  <c r="A22" i="4"/>
  <c r="F21" i="4"/>
  <c r="E21" i="4"/>
  <c r="D21" i="4"/>
  <c r="C21" i="4"/>
  <c r="A21" i="4"/>
  <c r="F20" i="4"/>
  <c r="E20" i="4"/>
  <c r="D20" i="4"/>
  <c r="C20" i="4"/>
  <c r="A20" i="4"/>
  <c r="F19" i="4"/>
  <c r="E19" i="4"/>
  <c r="D19" i="4"/>
  <c r="C19" i="4"/>
  <c r="A19" i="4"/>
  <c r="F18" i="4"/>
  <c r="E18" i="4"/>
  <c r="D18" i="4"/>
  <c r="C18" i="4"/>
  <c r="A18" i="4"/>
  <c r="F17" i="4"/>
  <c r="E17" i="4"/>
  <c r="D17" i="4"/>
  <c r="C17" i="4"/>
  <c r="A17" i="4"/>
  <c r="F16" i="4"/>
  <c r="E16" i="4"/>
  <c r="D16" i="4"/>
  <c r="C16" i="4"/>
  <c r="A16" i="4"/>
  <c r="F15" i="4"/>
  <c r="E15" i="4"/>
  <c r="D15" i="4"/>
  <c r="C15" i="4"/>
  <c r="A15" i="4"/>
  <c r="F14" i="4"/>
  <c r="E14" i="4"/>
  <c r="D14" i="4"/>
  <c r="C14" i="4"/>
  <c r="A14" i="4"/>
  <c r="F13" i="4"/>
  <c r="E13" i="4"/>
  <c r="D13" i="4"/>
  <c r="C13" i="4"/>
  <c r="A13" i="4"/>
  <c r="F12" i="4"/>
  <c r="E12" i="4"/>
  <c r="D12" i="4"/>
  <c r="C12" i="4"/>
  <c r="A12" i="4"/>
  <c r="F11" i="4"/>
  <c r="E11" i="4"/>
  <c r="D11" i="4"/>
  <c r="C11" i="4"/>
  <c r="A11" i="4"/>
  <c r="F10" i="4"/>
  <c r="E10" i="4"/>
  <c r="D10" i="4"/>
  <c r="C10" i="4"/>
  <c r="A10" i="4"/>
  <c r="F9" i="4"/>
  <c r="E9" i="4"/>
  <c r="D9" i="4"/>
  <c r="C9" i="4"/>
  <c r="A9" i="4"/>
  <c r="F8" i="4"/>
  <c r="E8" i="4"/>
  <c r="D8" i="4"/>
  <c r="C8" i="4"/>
  <c r="A8" i="4"/>
  <c r="F7" i="4"/>
  <c r="E7" i="4"/>
  <c r="D7" i="4"/>
  <c r="C7" i="4"/>
  <c r="A7" i="4"/>
  <c r="F6" i="4"/>
  <c r="E6" i="4"/>
  <c r="D6" i="4"/>
  <c r="C6" i="4"/>
  <c r="A6" i="4"/>
  <c r="F5" i="4"/>
  <c r="E5" i="4"/>
  <c r="D5" i="4"/>
  <c r="C5" i="4"/>
  <c r="A5" i="4"/>
  <c r="F4" i="4"/>
  <c r="E4" i="4"/>
  <c r="D4" i="4"/>
  <c r="C4" i="4"/>
  <c r="A4" i="4"/>
  <c r="F32" i="3"/>
  <c r="E32" i="3"/>
  <c r="D32" i="3"/>
  <c r="C32" i="3"/>
  <c r="A32" i="3"/>
  <c r="F31" i="3"/>
  <c r="E31" i="3"/>
  <c r="D31" i="3"/>
  <c r="C31" i="3"/>
  <c r="A31" i="3"/>
  <c r="F30" i="3"/>
  <c r="E30" i="3"/>
  <c r="D30" i="3"/>
  <c r="C30" i="3"/>
  <c r="A30" i="3"/>
  <c r="F29" i="3"/>
  <c r="E29" i="3"/>
  <c r="D29" i="3"/>
  <c r="C29" i="3"/>
  <c r="A29" i="3"/>
  <c r="F28" i="3"/>
  <c r="E28" i="3"/>
  <c r="D28" i="3"/>
  <c r="C28" i="3"/>
  <c r="A28" i="3"/>
  <c r="F27" i="3"/>
  <c r="E27" i="3"/>
  <c r="D27" i="3"/>
  <c r="C27" i="3"/>
  <c r="A27" i="3"/>
  <c r="F26" i="3"/>
  <c r="E26" i="3"/>
  <c r="D26" i="3"/>
  <c r="C26" i="3"/>
  <c r="A26" i="3"/>
  <c r="F25" i="3"/>
  <c r="E25" i="3"/>
  <c r="D25" i="3"/>
  <c r="C25" i="3"/>
  <c r="A25" i="3"/>
  <c r="F24" i="3"/>
  <c r="E24" i="3"/>
  <c r="D24" i="3"/>
  <c r="C24" i="3"/>
  <c r="A24" i="3"/>
  <c r="F23" i="3"/>
  <c r="E23" i="3"/>
  <c r="D23" i="3"/>
  <c r="C23" i="3"/>
  <c r="A23" i="3"/>
  <c r="F22" i="3"/>
  <c r="E22" i="3"/>
  <c r="D22" i="3"/>
  <c r="C22" i="3"/>
  <c r="A22" i="3"/>
  <c r="F21" i="3"/>
  <c r="E21" i="3"/>
  <c r="D21" i="3"/>
  <c r="C21" i="3"/>
  <c r="A21" i="3"/>
  <c r="F20" i="3"/>
  <c r="E20" i="3"/>
  <c r="D20" i="3"/>
  <c r="C20" i="3"/>
  <c r="A20" i="3"/>
  <c r="F19" i="3"/>
  <c r="E19" i="3"/>
  <c r="D19" i="3"/>
  <c r="C19" i="3"/>
  <c r="A19" i="3"/>
  <c r="F18" i="3"/>
  <c r="E18" i="3"/>
  <c r="D18" i="3"/>
  <c r="C18" i="3"/>
  <c r="A18" i="3"/>
  <c r="F17" i="3"/>
  <c r="E17" i="3"/>
  <c r="D17" i="3"/>
  <c r="C17" i="3"/>
  <c r="A17" i="3"/>
  <c r="F16" i="3"/>
  <c r="E16" i="3"/>
  <c r="D16" i="3"/>
  <c r="C16" i="3"/>
  <c r="A16" i="3"/>
  <c r="F15" i="3"/>
  <c r="E15" i="3"/>
  <c r="D15" i="3"/>
  <c r="C15" i="3"/>
  <c r="A15" i="3"/>
  <c r="F14" i="3"/>
  <c r="E14" i="3"/>
  <c r="D14" i="3"/>
  <c r="C14" i="3"/>
  <c r="A14" i="3"/>
  <c r="F13" i="3"/>
  <c r="E13" i="3"/>
  <c r="D13" i="3"/>
  <c r="C13" i="3"/>
  <c r="A13" i="3"/>
  <c r="F12" i="3"/>
  <c r="E12" i="3"/>
  <c r="D12" i="3"/>
  <c r="C12" i="3"/>
  <c r="A12" i="3"/>
  <c r="F11" i="3"/>
  <c r="E11" i="3"/>
  <c r="D11" i="3"/>
  <c r="C11" i="3"/>
  <c r="A11" i="3"/>
  <c r="F10" i="3"/>
  <c r="E10" i="3"/>
  <c r="D10" i="3"/>
  <c r="C10" i="3"/>
  <c r="A10" i="3"/>
  <c r="F9" i="3"/>
  <c r="E9" i="3"/>
  <c r="D9" i="3"/>
  <c r="C9" i="3"/>
  <c r="A9" i="3"/>
  <c r="F8" i="3"/>
  <c r="E8" i="3"/>
  <c r="D8" i="3"/>
  <c r="C8" i="3"/>
  <c r="A8" i="3"/>
  <c r="F7" i="3"/>
  <c r="E7" i="3"/>
  <c r="D7" i="3"/>
  <c r="C7" i="3"/>
  <c r="A7" i="3"/>
  <c r="F6" i="3"/>
  <c r="E6" i="3"/>
  <c r="D6" i="3"/>
  <c r="C6" i="3"/>
  <c r="A6" i="3"/>
  <c r="F5" i="3"/>
  <c r="E5" i="3"/>
  <c r="D5" i="3"/>
  <c r="C5" i="3"/>
  <c r="A5" i="3"/>
  <c r="F4" i="3"/>
  <c r="E4" i="3"/>
  <c r="D4" i="3"/>
  <c r="C4" i="3"/>
  <c r="A4" i="3"/>
  <c r="G43" i="2"/>
  <c r="F43" i="2"/>
  <c r="E43" i="2"/>
  <c r="D43" i="2"/>
  <c r="A43" i="2"/>
  <c r="G42" i="2"/>
  <c r="F42" i="2"/>
  <c r="E42" i="2"/>
  <c r="D42" i="2"/>
  <c r="A42" i="2"/>
  <c r="G41" i="2"/>
  <c r="F41" i="2"/>
  <c r="E41" i="2"/>
  <c r="D41" i="2"/>
  <c r="A41" i="2"/>
  <c r="G40" i="2"/>
  <c r="F40" i="2"/>
  <c r="E40" i="2"/>
  <c r="D40" i="2"/>
  <c r="A40" i="2"/>
  <c r="G39" i="2"/>
  <c r="F39" i="2"/>
  <c r="E39" i="2"/>
  <c r="D39" i="2"/>
  <c r="A39" i="2"/>
  <c r="G38" i="2"/>
  <c r="F38" i="2"/>
  <c r="E38" i="2"/>
  <c r="D38" i="2"/>
  <c r="A38" i="2"/>
  <c r="G37" i="2"/>
  <c r="F37" i="2"/>
  <c r="E37" i="2"/>
  <c r="D37" i="2"/>
  <c r="A37" i="2"/>
  <c r="G36" i="2"/>
  <c r="F36" i="2"/>
  <c r="E36" i="2"/>
  <c r="D36" i="2"/>
  <c r="A36" i="2"/>
  <c r="G35" i="2"/>
  <c r="F35" i="2"/>
  <c r="E35" i="2"/>
  <c r="D35" i="2"/>
  <c r="A35" i="2"/>
  <c r="G34" i="2"/>
  <c r="F34" i="2"/>
  <c r="E34" i="2"/>
  <c r="D34" i="2"/>
  <c r="A34" i="2"/>
  <c r="G33" i="2"/>
  <c r="F33" i="2"/>
  <c r="E33" i="2"/>
  <c r="D33" i="2"/>
  <c r="A33" i="2"/>
  <c r="G32" i="2"/>
  <c r="F32" i="2"/>
  <c r="E32" i="2"/>
  <c r="D32" i="2"/>
  <c r="A32" i="2"/>
  <c r="G31" i="2"/>
  <c r="F31" i="2"/>
  <c r="E31" i="2"/>
  <c r="D31" i="2"/>
  <c r="A31" i="2"/>
  <c r="G30" i="2"/>
  <c r="F30" i="2"/>
  <c r="E30" i="2"/>
  <c r="D30" i="2"/>
  <c r="A30" i="2"/>
  <c r="G29" i="2"/>
  <c r="F29" i="2"/>
  <c r="E29" i="2"/>
  <c r="D29" i="2"/>
  <c r="A29" i="2"/>
  <c r="G28" i="2"/>
  <c r="F28" i="2"/>
  <c r="E28" i="2"/>
  <c r="D28" i="2"/>
  <c r="A28" i="2"/>
  <c r="G27" i="2"/>
  <c r="F27" i="2"/>
  <c r="E27" i="2"/>
  <c r="D27" i="2"/>
  <c r="A27" i="2"/>
  <c r="G26" i="2"/>
  <c r="F26" i="2"/>
  <c r="E26" i="2"/>
  <c r="D26" i="2"/>
  <c r="A26" i="2"/>
  <c r="G25" i="2"/>
  <c r="F25" i="2"/>
  <c r="E25" i="2"/>
  <c r="D25" i="2"/>
  <c r="A25" i="2"/>
  <c r="G24" i="2"/>
  <c r="F24" i="2"/>
  <c r="E24" i="2"/>
  <c r="D24" i="2"/>
  <c r="A24" i="2"/>
  <c r="G23" i="2"/>
  <c r="F23" i="2"/>
  <c r="E23" i="2"/>
  <c r="D23" i="2"/>
  <c r="A23" i="2"/>
  <c r="G22" i="2"/>
  <c r="F22" i="2"/>
  <c r="E22" i="2"/>
  <c r="D22" i="2"/>
  <c r="A22" i="2"/>
  <c r="G21" i="2"/>
  <c r="F21" i="2"/>
  <c r="E21" i="2"/>
  <c r="D21" i="2"/>
  <c r="A21" i="2"/>
  <c r="G20" i="2"/>
  <c r="F20" i="2"/>
  <c r="E20" i="2"/>
  <c r="D20" i="2"/>
  <c r="A20" i="2"/>
  <c r="G19" i="2"/>
  <c r="F19" i="2"/>
  <c r="E19" i="2"/>
  <c r="D19" i="2"/>
  <c r="A19" i="2"/>
  <c r="G18" i="2"/>
  <c r="F18" i="2"/>
  <c r="E18" i="2"/>
  <c r="D18" i="2"/>
  <c r="A18" i="2"/>
  <c r="G17" i="2"/>
  <c r="F17" i="2"/>
  <c r="E17" i="2"/>
  <c r="D17" i="2"/>
  <c r="A17" i="2"/>
  <c r="G16" i="2"/>
  <c r="F16" i="2"/>
  <c r="E16" i="2"/>
  <c r="D16" i="2"/>
  <c r="A16" i="2"/>
  <c r="G15" i="2"/>
  <c r="F15" i="2"/>
  <c r="E15" i="2"/>
  <c r="D15" i="2"/>
  <c r="A15" i="2"/>
  <c r="G14" i="2"/>
  <c r="F14" i="2"/>
  <c r="E14" i="2"/>
  <c r="D14" i="2"/>
  <c r="A14" i="2"/>
  <c r="G13" i="2"/>
  <c r="F13" i="2"/>
  <c r="E13" i="2"/>
  <c r="D13" i="2"/>
  <c r="A13" i="2"/>
  <c r="G12" i="2"/>
  <c r="F12" i="2"/>
  <c r="E12" i="2"/>
  <c r="D12" i="2"/>
  <c r="A12" i="2"/>
  <c r="G11" i="2"/>
  <c r="F11" i="2"/>
  <c r="E11" i="2"/>
  <c r="D11" i="2"/>
  <c r="A11" i="2"/>
  <c r="G10" i="2"/>
  <c r="F10" i="2"/>
  <c r="E10" i="2"/>
  <c r="D10" i="2"/>
  <c r="A10" i="2"/>
  <c r="G9" i="2"/>
  <c r="F9" i="2"/>
  <c r="E9" i="2"/>
  <c r="D9" i="2"/>
  <c r="A9" i="2"/>
  <c r="G8" i="2"/>
  <c r="F8" i="2"/>
  <c r="E8" i="2"/>
  <c r="D8" i="2"/>
  <c r="A8" i="2"/>
  <c r="G7" i="2"/>
  <c r="F7" i="2"/>
  <c r="E7" i="2"/>
  <c r="D7" i="2"/>
  <c r="A7" i="2"/>
  <c r="G6" i="2"/>
  <c r="F6" i="2"/>
  <c r="E6" i="2"/>
  <c r="D6" i="2"/>
  <c r="A6" i="2"/>
  <c r="G5" i="2"/>
  <c r="F5" i="2"/>
  <c r="E5" i="2"/>
  <c r="D5" i="2"/>
  <c r="A5" i="2"/>
  <c r="G4" i="2"/>
  <c r="F4" i="2"/>
  <c r="E4" i="2"/>
  <c r="D4" i="2"/>
  <c r="A4" i="2"/>
  <c r="F106" i="1"/>
  <c r="E106" i="1"/>
  <c r="D106" i="1"/>
  <c r="C106" i="1"/>
  <c r="A106" i="1"/>
  <c r="F105" i="1"/>
  <c r="E105" i="1"/>
  <c r="D105" i="1"/>
  <c r="C105" i="1"/>
  <c r="A105" i="1"/>
  <c r="F104" i="1"/>
  <c r="E104" i="1"/>
  <c r="D104" i="1"/>
  <c r="C104" i="1"/>
  <c r="A104" i="1"/>
  <c r="F103" i="1"/>
  <c r="E103" i="1"/>
  <c r="D103" i="1"/>
  <c r="C103" i="1"/>
  <c r="A103" i="1"/>
  <c r="F102" i="1"/>
  <c r="E102" i="1"/>
  <c r="D102" i="1"/>
  <c r="C102" i="1"/>
  <c r="A102" i="1"/>
  <c r="F101" i="1"/>
  <c r="E101" i="1"/>
  <c r="D101" i="1"/>
  <c r="C101" i="1"/>
  <c r="A101" i="1"/>
  <c r="F100" i="1"/>
  <c r="E100" i="1"/>
  <c r="D100" i="1"/>
  <c r="C100" i="1"/>
  <c r="A100" i="1"/>
  <c r="F99" i="1"/>
  <c r="E99" i="1"/>
  <c r="D99" i="1"/>
  <c r="C99" i="1"/>
  <c r="A99" i="1"/>
  <c r="F98" i="1"/>
  <c r="E98" i="1"/>
  <c r="D98" i="1"/>
  <c r="C98" i="1"/>
  <c r="A98" i="1"/>
  <c r="F97" i="1"/>
  <c r="E97" i="1"/>
  <c r="D97" i="1"/>
  <c r="C97" i="1"/>
  <c r="A97" i="1"/>
  <c r="F96" i="1"/>
  <c r="E96" i="1"/>
  <c r="D96" i="1"/>
  <c r="C96" i="1"/>
  <c r="A96" i="1"/>
  <c r="F95" i="1"/>
  <c r="E95" i="1"/>
  <c r="D95" i="1"/>
  <c r="C95" i="1"/>
  <c r="A95" i="1"/>
  <c r="F94" i="1"/>
  <c r="E94" i="1"/>
  <c r="D94" i="1"/>
  <c r="C94" i="1"/>
  <c r="A94" i="1"/>
  <c r="F93" i="1"/>
  <c r="E93" i="1"/>
  <c r="D93" i="1"/>
  <c r="C93" i="1"/>
  <c r="A93" i="1"/>
  <c r="F92" i="1"/>
  <c r="E92" i="1"/>
  <c r="D92" i="1"/>
  <c r="C92" i="1"/>
  <c r="A92" i="1"/>
  <c r="F91" i="1"/>
  <c r="E91" i="1"/>
  <c r="D91" i="1"/>
  <c r="C91" i="1"/>
  <c r="A91" i="1"/>
  <c r="F90" i="1"/>
  <c r="E90" i="1"/>
  <c r="D90" i="1"/>
  <c r="C90" i="1"/>
  <c r="A90" i="1"/>
  <c r="F89" i="1"/>
  <c r="E89" i="1"/>
  <c r="D89" i="1"/>
  <c r="C89" i="1"/>
  <c r="A89" i="1"/>
  <c r="F88" i="1"/>
  <c r="E88" i="1"/>
  <c r="D88" i="1"/>
  <c r="C88" i="1"/>
  <c r="A88" i="1"/>
  <c r="F87" i="1"/>
  <c r="E87" i="1"/>
  <c r="D87" i="1"/>
  <c r="C87" i="1"/>
  <c r="A87" i="1"/>
  <c r="F86" i="1"/>
  <c r="E86" i="1"/>
  <c r="D86" i="1"/>
  <c r="C86" i="1"/>
  <c r="A86" i="1"/>
  <c r="F85" i="1"/>
  <c r="E85" i="1"/>
  <c r="D85" i="1"/>
  <c r="C85" i="1"/>
  <c r="A85" i="1"/>
  <c r="F84" i="1"/>
  <c r="E84" i="1"/>
  <c r="D84" i="1"/>
  <c r="C84" i="1"/>
  <c r="A84" i="1"/>
  <c r="F83" i="1"/>
  <c r="E83" i="1"/>
  <c r="D83" i="1"/>
  <c r="C83" i="1"/>
  <c r="A83" i="1"/>
  <c r="F82" i="1"/>
  <c r="E82" i="1"/>
  <c r="D82" i="1"/>
  <c r="C82" i="1"/>
  <c r="A82" i="1"/>
  <c r="F81" i="1"/>
  <c r="E81" i="1"/>
  <c r="D81" i="1"/>
  <c r="C81" i="1"/>
  <c r="A81" i="1"/>
  <c r="F80" i="1"/>
  <c r="E80" i="1"/>
  <c r="D80" i="1"/>
  <c r="C80" i="1"/>
  <c r="A80" i="1"/>
  <c r="F79" i="1"/>
  <c r="E79" i="1"/>
  <c r="D79" i="1"/>
  <c r="C79" i="1"/>
  <c r="A79" i="1"/>
  <c r="F78" i="1"/>
  <c r="E78" i="1"/>
  <c r="D78" i="1"/>
  <c r="C78" i="1"/>
  <c r="A78" i="1"/>
  <c r="F77" i="1"/>
  <c r="E77" i="1"/>
  <c r="D77" i="1"/>
  <c r="C77" i="1"/>
  <c r="A77" i="1"/>
  <c r="F76" i="1"/>
  <c r="E76" i="1"/>
  <c r="D76" i="1"/>
  <c r="C76" i="1"/>
  <c r="A76" i="1"/>
  <c r="F75" i="1"/>
  <c r="E75" i="1"/>
  <c r="D75" i="1"/>
  <c r="C75" i="1"/>
  <c r="A75" i="1"/>
  <c r="F74" i="1"/>
  <c r="E74" i="1"/>
  <c r="D74" i="1"/>
  <c r="C74" i="1"/>
  <c r="A74" i="1"/>
  <c r="F73" i="1"/>
  <c r="E73" i="1"/>
  <c r="D73" i="1"/>
  <c r="C73" i="1"/>
  <c r="A73" i="1"/>
  <c r="F72" i="1"/>
  <c r="E72" i="1"/>
  <c r="D72" i="1"/>
  <c r="C72" i="1"/>
  <c r="A72" i="1"/>
  <c r="F71" i="1"/>
  <c r="E71" i="1"/>
  <c r="D71" i="1"/>
  <c r="C71" i="1"/>
  <c r="A71" i="1"/>
  <c r="F70" i="1"/>
  <c r="E70" i="1"/>
  <c r="D70" i="1"/>
  <c r="C70" i="1"/>
  <c r="A70" i="1"/>
  <c r="F69" i="1"/>
  <c r="E69" i="1"/>
  <c r="D69" i="1"/>
  <c r="C69" i="1"/>
  <c r="A69" i="1"/>
  <c r="F68" i="1"/>
  <c r="E68" i="1"/>
  <c r="D68" i="1"/>
  <c r="C68" i="1"/>
  <c r="A68" i="1"/>
  <c r="F67" i="1"/>
  <c r="E67" i="1"/>
  <c r="D67" i="1"/>
  <c r="C67" i="1"/>
  <c r="A67" i="1"/>
  <c r="F66" i="1"/>
  <c r="E66" i="1"/>
  <c r="D66" i="1"/>
  <c r="C66" i="1"/>
  <c r="A66" i="1"/>
  <c r="F65" i="1"/>
  <c r="E65" i="1"/>
  <c r="D65" i="1"/>
  <c r="C65" i="1"/>
  <c r="A65" i="1"/>
  <c r="F64" i="1"/>
  <c r="E64" i="1"/>
  <c r="D64" i="1"/>
  <c r="C64" i="1"/>
  <c r="A64" i="1"/>
  <c r="F63" i="1"/>
  <c r="E63" i="1"/>
  <c r="D63" i="1"/>
  <c r="C63" i="1"/>
  <c r="A63" i="1"/>
  <c r="F62" i="1"/>
  <c r="E62" i="1"/>
  <c r="D62" i="1"/>
  <c r="C62" i="1"/>
  <c r="A62" i="1"/>
  <c r="F61" i="1"/>
  <c r="E61" i="1"/>
  <c r="D61" i="1"/>
  <c r="C61" i="1"/>
  <c r="A61" i="1"/>
  <c r="F60" i="1"/>
  <c r="E60" i="1"/>
  <c r="D60" i="1"/>
  <c r="C60" i="1"/>
  <c r="A60" i="1"/>
  <c r="F59" i="1"/>
  <c r="E59" i="1"/>
  <c r="D59" i="1"/>
  <c r="C59" i="1"/>
  <c r="A59" i="1"/>
  <c r="F58" i="1"/>
  <c r="E58" i="1"/>
  <c r="D58" i="1"/>
  <c r="C58" i="1"/>
  <c r="A58" i="1"/>
  <c r="F57" i="1"/>
  <c r="E57" i="1"/>
  <c r="D57" i="1"/>
  <c r="C57" i="1"/>
  <c r="A57" i="1"/>
  <c r="F56" i="1"/>
  <c r="E56" i="1"/>
  <c r="D56" i="1"/>
  <c r="C56" i="1"/>
  <c r="A56" i="1"/>
  <c r="F55" i="1"/>
  <c r="E55" i="1"/>
  <c r="D55" i="1"/>
  <c r="C55" i="1"/>
  <c r="A55" i="1"/>
  <c r="F54" i="1"/>
  <c r="E54" i="1"/>
  <c r="D54" i="1"/>
  <c r="C54" i="1"/>
  <c r="A54" i="1"/>
  <c r="F53" i="1"/>
  <c r="E53" i="1"/>
  <c r="D53" i="1"/>
  <c r="C53" i="1"/>
  <c r="A53" i="1"/>
  <c r="F52" i="1"/>
  <c r="E52" i="1"/>
  <c r="D52" i="1"/>
  <c r="C52" i="1"/>
  <c r="A52" i="1"/>
  <c r="F51" i="1"/>
  <c r="E51" i="1"/>
  <c r="D51" i="1"/>
  <c r="C51" i="1"/>
  <c r="A51" i="1"/>
  <c r="F50" i="1"/>
  <c r="E50" i="1"/>
  <c r="D50" i="1"/>
  <c r="C50" i="1"/>
  <c r="A50" i="1"/>
  <c r="F49" i="1"/>
  <c r="E49" i="1"/>
  <c r="D49" i="1"/>
  <c r="C49" i="1"/>
  <c r="A49" i="1"/>
  <c r="F48" i="1"/>
  <c r="E48" i="1"/>
  <c r="D48" i="1"/>
  <c r="C48" i="1"/>
  <c r="A48" i="1"/>
  <c r="F47" i="1"/>
  <c r="E47" i="1"/>
  <c r="D47" i="1"/>
  <c r="C47" i="1"/>
  <c r="A47" i="1"/>
  <c r="F46" i="1"/>
  <c r="E46" i="1"/>
  <c r="D46" i="1"/>
  <c r="C46" i="1"/>
  <c r="A46" i="1"/>
  <c r="F45" i="1"/>
  <c r="E45" i="1"/>
  <c r="D45" i="1"/>
  <c r="C45" i="1"/>
  <c r="A45" i="1"/>
  <c r="F44" i="1"/>
  <c r="E44" i="1"/>
  <c r="D44" i="1"/>
  <c r="C44" i="1"/>
  <c r="A44" i="1"/>
  <c r="F43" i="1"/>
  <c r="E43" i="1"/>
  <c r="D43" i="1"/>
  <c r="C43" i="1"/>
  <c r="A43" i="1"/>
  <c r="F42" i="1"/>
  <c r="E42" i="1"/>
  <c r="D42" i="1"/>
  <c r="C42" i="1"/>
  <c r="A42" i="1"/>
  <c r="F41" i="1"/>
  <c r="E41" i="1"/>
  <c r="D41" i="1"/>
  <c r="C41" i="1"/>
  <c r="A41" i="1"/>
  <c r="F40" i="1"/>
  <c r="E40" i="1"/>
  <c r="D40" i="1"/>
  <c r="C40" i="1"/>
  <c r="A40" i="1"/>
  <c r="F39" i="1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A31" i="1"/>
  <c r="F30" i="1"/>
  <c r="E30" i="1"/>
  <c r="D30" i="1"/>
  <c r="C30" i="1"/>
  <c r="A30" i="1"/>
  <c r="F29" i="1"/>
  <c r="E29" i="1"/>
  <c r="D29" i="1"/>
  <c r="C29" i="1"/>
  <c r="A29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F24" i="1"/>
  <c r="E24" i="1"/>
  <c r="D24" i="1"/>
  <c r="C24" i="1"/>
  <c r="A24" i="1"/>
  <c r="F23" i="1"/>
  <c r="E23" i="1"/>
  <c r="D23" i="1"/>
  <c r="C23" i="1"/>
  <c r="A23" i="1"/>
  <c r="F22" i="1"/>
  <c r="E22" i="1"/>
  <c r="D22" i="1"/>
  <c r="C22" i="1"/>
  <c r="A22" i="1"/>
  <c r="F21" i="1"/>
  <c r="E21" i="1"/>
  <c r="D21" i="1"/>
  <c r="C21" i="1"/>
  <c r="A21" i="1"/>
  <c r="F20" i="1"/>
  <c r="E20" i="1"/>
  <c r="D20" i="1"/>
  <c r="C20" i="1"/>
  <c r="A20" i="1"/>
  <c r="F19" i="1"/>
  <c r="E19" i="1"/>
  <c r="D19" i="1"/>
  <c r="C19" i="1"/>
  <c r="A19" i="1"/>
  <c r="F18" i="1"/>
  <c r="E18" i="1"/>
  <c r="D18" i="1"/>
  <c r="C18" i="1"/>
  <c r="A18" i="1"/>
  <c r="F17" i="1"/>
  <c r="E17" i="1"/>
  <c r="D17" i="1"/>
  <c r="C17" i="1"/>
  <c r="A17" i="1"/>
  <c r="F16" i="1"/>
  <c r="E16" i="1"/>
  <c r="D16" i="1"/>
  <c r="C16" i="1"/>
  <c r="A16" i="1"/>
  <c r="F15" i="1"/>
  <c r="E15" i="1"/>
  <c r="D15" i="1"/>
  <c r="C15" i="1"/>
  <c r="A15" i="1"/>
  <c r="F14" i="1"/>
  <c r="E14" i="1"/>
  <c r="D14" i="1"/>
  <c r="C14" i="1"/>
  <c r="A14" i="1"/>
  <c r="F13" i="1"/>
  <c r="E13" i="1"/>
  <c r="D13" i="1"/>
  <c r="C13" i="1"/>
  <c r="A13" i="1"/>
  <c r="F12" i="1"/>
  <c r="E12" i="1"/>
  <c r="D12" i="1"/>
  <c r="C12" i="1"/>
  <c r="A12" i="1"/>
  <c r="F11" i="1"/>
  <c r="E11" i="1"/>
  <c r="D11" i="1"/>
  <c r="C11" i="1"/>
  <c r="A11" i="1"/>
  <c r="F10" i="1"/>
  <c r="E10" i="1"/>
  <c r="D10" i="1"/>
  <c r="C10" i="1"/>
  <c r="A10" i="1"/>
  <c r="F9" i="1"/>
  <c r="E9" i="1"/>
  <c r="D9" i="1"/>
  <c r="C9" i="1"/>
  <c r="A9" i="1"/>
  <c r="F8" i="1"/>
  <c r="E8" i="1"/>
  <c r="D8" i="1"/>
  <c r="C8" i="1"/>
  <c r="A8" i="1"/>
  <c r="F7" i="1"/>
  <c r="E7" i="1"/>
  <c r="D7" i="1"/>
  <c r="C7" i="1"/>
  <c r="A7" i="1"/>
  <c r="F6" i="1"/>
  <c r="E6" i="1"/>
  <c r="D6" i="1"/>
  <c r="C6" i="1"/>
  <c r="A6" i="1"/>
  <c r="F5" i="1"/>
  <c r="E5" i="1"/>
  <c r="D5" i="1"/>
  <c r="C5" i="1"/>
  <c r="A5" i="1"/>
  <c r="F4" i="1"/>
  <c r="E4" i="1"/>
  <c r="D4" i="1"/>
  <c r="C4" i="1"/>
  <c r="A4" i="1"/>
</calcChain>
</file>

<file path=xl/sharedStrings.xml><?xml version="1.0" encoding="utf-8"?>
<sst xmlns="http://schemas.openxmlformats.org/spreadsheetml/2006/main" count="176" uniqueCount="37">
  <si>
    <t>№</t>
  </si>
  <si>
    <t>Рейтинг</t>
  </si>
  <si>
    <t>Середній бал</t>
  </si>
  <si>
    <t>Середній бал (5-бальна)</t>
  </si>
  <si>
    <t>Кількість кредитів</t>
  </si>
  <si>
    <t>Группа</t>
  </si>
  <si>
    <t>Прізвище</t>
  </si>
  <si>
    <t>ХТ-420б</t>
  </si>
  <si>
    <t>ХТ-420а</t>
  </si>
  <si>
    <t>Група</t>
  </si>
  <si>
    <t>Розмір нарахованої стипендії</t>
  </si>
  <si>
    <t>ХТ-Н120в</t>
  </si>
  <si>
    <t>ТИМОШЕНКО</t>
  </si>
  <si>
    <t>ХТ-М120к</t>
  </si>
  <si>
    <t>ПЕТРЕНКО  Д В</t>
  </si>
  <si>
    <t>ХТ-М120в</t>
  </si>
  <si>
    <t>КОРЕКЯН</t>
  </si>
  <si>
    <t>ХТ-Н120г</t>
  </si>
  <si>
    <t>ХАЦИНСЬКА  А В</t>
  </si>
  <si>
    <t>ХТ-М120б</t>
  </si>
  <si>
    <t>ВОРОНА</t>
  </si>
  <si>
    <t>ПОЛОВЕЦЬКИЙ  К С</t>
  </si>
  <si>
    <t>ХТ-М120г</t>
  </si>
  <si>
    <t>ЯКОБЧУК К О</t>
  </si>
  <si>
    <t>ХТ-М120а</t>
  </si>
  <si>
    <t>ПЕТРУШЕНКО</t>
  </si>
  <si>
    <t>ГАЙДУК П В</t>
  </si>
  <si>
    <t>КОЛЖИКОВА</t>
  </si>
  <si>
    <t xml:space="preserve">ШИЯН </t>
  </si>
  <si>
    <t>СЕЛІВАНОВ  І Ю</t>
  </si>
  <si>
    <t>ОЛІШЕВКА  В О</t>
  </si>
  <si>
    <t xml:space="preserve">ДУДАРЄВА </t>
  </si>
  <si>
    <t xml:space="preserve">ІСАКІНА </t>
  </si>
  <si>
    <t xml:space="preserve">СЛАСТІНА </t>
  </si>
  <si>
    <t xml:space="preserve">ДЕМЕНКО </t>
  </si>
  <si>
    <t>ПОНОМАРЕНКО</t>
  </si>
  <si>
    <t>ОБУХОВА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</si>
</sst>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96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1" fillId="0" borderId="2" xfId="0" applyFont="1" applyBorder="1"/>
    <xf numFmtId="2" fontId="2" fillId="2" borderId="3" xfId="0" applyNumberFormat="1" applyFont="1" applyFill="1" applyBorder="1" applyAlignment="1">
      <alignment horizontal="center" vertical="center" textRotation="90"/>
    </xf>
    <xf numFmtId="164" fontId="2" fillId="0" borderId="1" xfId="0" applyNumberFormat="1" applyFont="1" applyBorder="1" applyAlignment="1">
      <alignment horizontal="center" vertical="center" textRotation="90"/>
    </xf>
    <xf numFmtId="2" fontId="3" fillId="0" borderId="1" xfId="0" applyNumberFormat="1" applyFont="1" applyBorder="1" applyAlignment="1">
      <alignment horizontal="center" vertical="center" textRotation="90"/>
    </xf>
    <xf numFmtId="0" fontId="0" fillId="0" borderId="4" xfId="0" applyBorder="1"/>
    <xf numFmtId="0" fontId="0" fillId="0" borderId="4" xfId="0" applyBorder="1" applyAlignment="1"/>
    <xf numFmtId="0" fontId="1" fillId="0" borderId="5" xfId="0" applyFont="1" applyBorder="1"/>
    <xf numFmtId="2" fontId="2" fillId="2" borderId="0" xfId="0" applyNumberFormat="1" applyFont="1" applyFill="1" applyBorder="1" applyAlignment="1">
      <alignment horizontal="center" vertical="center" textRotation="90"/>
    </xf>
    <xf numFmtId="164" fontId="2" fillId="0" borderId="4" xfId="0" applyNumberFormat="1" applyFont="1" applyBorder="1" applyAlignment="1">
      <alignment horizontal="center" vertical="center" textRotation="90"/>
    </xf>
    <xf numFmtId="2" fontId="3" fillId="0" borderId="4" xfId="0" applyNumberFormat="1" applyFont="1" applyBorder="1" applyAlignment="1">
      <alignment horizontal="center" vertical="center" textRotation="90"/>
    </xf>
    <xf numFmtId="2" fontId="4" fillId="2" borderId="0" xfId="0" applyNumberFormat="1" applyFont="1" applyFill="1" applyBorder="1" applyAlignment="1">
      <alignment horizontal="center" vertical="center" textRotation="90"/>
    </xf>
    <xf numFmtId="0" fontId="5" fillId="0" borderId="6" xfId="0" applyFont="1" applyBorder="1"/>
    <xf numFmtId="0" fontId="0" fillId="2" borderId="6" xfId="0" applyFill="1" applyBorder="1"/>
    <xf numFmtId="0" fontId="5" fillId="2" borderId="6" xfId="0" applyFont="1" applyFill="1" applyBorder="1"/>
    <xf numFmtId="2" fontId="5" fillId="2" borderId="6" xfId="0" applyNumberFormat="1" applyFont="1" applyFill="1" applyBorder="1"/>
    <xf numFmtId="0" fontId="0" fillId="0" borderId="6" xfId="0" applyBorder="1"/>
    <xf numFmtId="0" fontId="6" fillId="2" borderId="6" xfId="0" applyFont="1" applyFill="1" applyBorder="1"/>
    <xf numFmtId="0" fontId="6" fillId="0" borderId="6" xfId="0" applyFont="1" applyBorder="1"/>
    <xf numFmtId="2" fontId="5" fillId="0" borderId="6" xfId="0" applyNumberFormat="1" applyFont="1" applyBorder="1"/>
    <xf numFmtId="0" fontId="6" fillId="2" borderId="7" xfId="0" applyFont="1" applyFill="1" applyBorder="1"/>
    <xf numFmtId="0" fontId="5" fillId="0" borderId="8" xfId="0" applyFont="1" applyBorder="1"/>
    <xf numFmtId="0" fontId="0" fillId="0" borderId="8" xfId="0" applyBorder="1"/>
    <xf numFmtId="165" fontId="5" fillId="2" borderId="8" xfId="0" applyNumberFormat="1" applyFont="1" applyFill="1" applyBorder="1"/>
    <xf numFmtId="2" fontId="5" fillId="0" borderId="8" xfId="0" applyNumberFormat="1" applyFont="1" applyBorder="1"/>
    <xf numFmtId="0" fontId="5" fillId="0" borderId="9" xfId="0" applyFont="1" applyBorder="1"/>
    <xf numFmtId="0" fontId="0" fillId="0" borderId="9" xfId="0" applyBorder="1"/>
    <xf numFmtId="0" fontId="5" fillId="2" borderId="9" xfId="0" applyFont="1" applyFill="1" applyBorder="1"/>
    <xf numFmtId="165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0" borderId="9" xfId="0" applyNumberFormat="1" applyFont="1" applyBorder="1"/>
    <xf numFmtId="2" fontId="2" fillId="3" borderId="3" xfId="0" applyNumberFormat="1" applyFont="1" applyFill="1" applyBorder="1" applyAlignment="1">
      <alignment horizontal="center" vertical="center" textRotation="90"/>
    </xf>
    <xf numFmtId="164" fontId="3" fillId="0" borderId="1" xfId="0" applyNumberFormat="1" applyFont="1" applyBorder="1" applyAlignment="1">
      <alignment horizontal="center" vertical="center" textRotation="90"/>
    </xf>
    <xf numFmtId="2" fontId="2" fillId="3" borderId="0" xfId="0" applyNumberFormat="1" applyFont="1" applyFill="1" applyBorder="1" applyAlignment="1">
      <alignment horizontal="center" vertical="center" textRotation="90"/>
    </xf>
    <xf numFmtId="164" fontId="3" fillId="0" borderId="4" xfId="0" applyNumberFormat="1" applyFont="1" applyBorder="1" applyAlignment="1">
      <alignment horizontal="center" vertical="center" textRotation="90"/>
    </xf>
    <xf numFmtId="2" fontId="4" fillId="3" borderId="0" xfId="0" applyNumberFormat="1" applyFont="1" applyFill="1" applyBorder="1" applyAlignment="1">
      <alignment horizontal="center" vertical="center" textRotation="90"/>
    </xf>
    <xf numFmtId="0" fontId="3" fillId="2" borderId="6" xfId="0" applyFont="1" applyFill="1" applyBorder="1"/>
    <xf numFmtId="164" fontId="5" fillId="2" borderId="6" xfId="0" applyNumberFormat="1" applyFont="1" applyFill="1" applyBorder="1"/>
    <xf numFmtId="0" fontId="6" fillId="2" borderId="8" xfId="0" applyFont="1" applyFill="1" applyBorder="1"/>
    <xf numFmtId="0" fontId="0" fillId="2" borderId="8" xfId="0" applyFill="1" applyBorder="1"/>
    <xf numFmtId="0" fontId="3" fillId="2" borderId="8" xfId="0" applyFont="1" applyFill="1" applyBorder="1"/>
    <xf numFmtId="2" fontId="5" fillId="2" borderId="8" xfId="0" applyNumberFormat="1" applyFont="1" applyFill="1" applyBorder="1"/>
    <xf numFmtId="164" fontId="5" fillId="2" borderId="8" xfId="0" applyNumberFormat="1" applyFont="1" applyFill="1" applyBorder="1"/>
    <xf numFmtId="0" fontId="6" fillId="2" borderId="9" xfId="0" applyFont="1" applyFill="1" applyBorder="1"/>
    <xf numFmtId="0" fontId="0" fillId="2" borderId="9" xfId="0" applyFill="1" applyBorder="1"/>
    <xf numFmtId="0" fontId="3" fillId="2" borderId="9" xfId="0" applyFont="1" applyFill="1" applyBorder="1"/>
    <xf numFmtId="164" fontId="5" fillId="2" borderId="9" xfId="0" applyNumberFormat="1" applyFont="1" applyFill="1" applyBorder="1"/>
    <xf numFmtId="0" fontId="3" fillId="4" borderId="6" xfId="0" applyFont="1" applyFill="1" applyBorder="1"/>
    <xf numFmtId="2" fontId="5" fillId="4" borderId="6" xfId="0" applyNumberFormat="1" applyFont="1" applyFill="1" applyBorder="1"/>
    <xf numFmtId="164" fontId="5" fillId="4" borderId="6" xfId="0" applyNumberFormat="1" applyFont="1" applyFill="1" applyBorder="1"/>
    <xf numFmtId="0" fontId="0" fillId="4" borderId="6" xfId="0" applyFill="1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0" fontId="5" fillId="4" borderId="6" xfId="0" applyFont="1" applyFill="1" applyBorder="1"/>
    <xf numFmtId="0" fontId="1" fillId="0" borderId="1" xfId="0" applyFont="1" applyBorder="1"/>
    <xf numFmtId="164" fontId="2" fillId="2" borderId="1" xfId="0" applyNumberFormat="1" applyFont="1" applyFill="1" applyBorder="1" applyAlignment="1">
      <alignment horizontal="center" vertical="center" textRotation="90"/>
    </xf>
    <xf numFmtId="2" fontId="2" fillId="0" borderId="1" xfId="0" applyNumberFormat="1" applyFont="1" applyBorder="1" applyAlignment="1">
      <alignment horizontal="center" vertical="center" textRotation="90"/>
    </xf>
    <xf numFmtId="0" fontId="1" fillId="0" borderId="10" xfId="0" applyFont="1" applyBorder="1"/>
    <xf numFmtId="164" fontId="2" fillId="2" borderId="4" xfId="0" applyNumberFormat="1" applyFont="1" applyFill="1" applyBorder="1" applyAlignment="1">
      <alignment horizontal="center" vertical="center" textRotation="90"/>
    </xf>
    <xf numFmtId="2" fontId="2" fillId="0" borderId="4" xfId="0" applyNumberFormat="1" applyFont="1" applyBorder="1" applyAlignment="1">
      <alignment horizontal="center" vertical="center" textRotation="90"/>
    </xf>
    <xf numFmtId="164" fontId="4" fillId="2" borderId="4" xfId="0" applyNumberFormat="1" applyFont="1" applyFill="1" applyBorder="1" applyAlignment="1">
      <alignment horizontal="center" vertical="center" textRotation="90"/>
    </xf>
    <xf numFmtId="164" fontId="0" fillId="2" borderId="6" xfId="0" applyNumberFormat="1" applyFill="1" applyBorder="1"/>
    <xf numFmtId="2" fontId="0" fillId="0" borderId="6" xfId="0" applyNumberFormat="1" applyBorder="1"/>
    <xf numFmtId="164" fontId="0" fillId="2" borderId="8" xfId="0" applyNumberFormat="1" applyFill="1" applyBorder="1"/>
    <xf numFmtId="2" fontId="0" fillId="0" borderId="8" xfId="0" applyNumberFormat="1" applyBorder="1"/>
    <xf numFmtId="0" fontId="0" fillId="0" borderId="11" xfId="0" applyBorder="1"/>
    <xf numFmtId="164" fontId="0" fillId="2" borderId="11" xfId="0" applyNumberFormat="1" applyFill="1" applyBorder="1"/>
    <xf numFmtId="2" fontId="0" fillId="0" borderId="11" xfId="0" applyNumberFormat="1" applyBorder="1"/>
    <xf numFmtId="164" fontId="0" fillId="2" borderId="9" xfId="0" applyNumberFormat="1" applyFill="1" applyBorder="1"/>
    <xf numFmtId="2" fontId="0" fillId="0" borderId="9" xfId="0" applyNumberFormat="1" applyBorder="1"/>
    <xf numFmtId="164" fontId="2" fillId="3" borderId="1" xfId="0" applyNumberFormat="1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164" fontId="2" fillId="3" borderId="4" xfId="0" applyNumberFormat="1" applyFont="1" applyFill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164" fontId="4" fillId="3" borderId="4" xfId="0" applyNumberFormat="1" applyFont="1" applyFill="1" applyBorder="1" applyAlignment="1">
      <alignment horizontal="center" vertical="center" textRotation="90"/>
    </xf>
    <xf numFmtId="2" fontId="6" fillId="3" borderId="6" xfId="0" applyNumberFormat="1" applyFont="1" applyFill="1" applyBorder="1"/>
    <xf numFmtId="2" fontId="6" fillId="0" borderId="6" xfId="0" applyNumberFormat="1" applyFont="1" applyBorder="1"/>
    <xf numFmtId="0" fontId="6" fillId="0" borderId="12" xfId="0" applyFont="1" applyBorder="1"/>
    <xf numFmtId="2" fontId="6" fillId="3" borderId="12" xfId="0" applyNumberFormat="1" applyFont="1" applyFill="1" applyBorder="1"/>
    <xf numFmtId="2" fontId="6" fillId="0" borderId="12" xfId="0" applyNumberFormat="1" applyFont="1" applyBorder="1"/>
    <xf numFmtId="0" fontId="6" fillId="0" borderId="9" xfId="0" applyFont="1" applyBorder="1"/>
    <xf numFmtId="2" fontId="6" fillId="3" borderId="9" xfId="0" applyNumberFormat="1" applyFont="1" applyFill="1" applyBorder="1"/>
    <xf numFmtId="2" fontId="6" fillId="0" borderId="9" xfId="0" applyNumberFormat="1" applyFont="1" applyBorder="1"/>
    <xf numFmtId="2" fontId="6" fillId="2" borderId="6" xfId="0" applyNumberFormat="1" applyFont="1" applyFill="1" applyBorder="1"/>
    <xf numFmtId="164" fontId="6" fillId="2" borderId="6" xfId="0" applyNumberFormat="1" applyFont="1" applyFill="1" applyBorder="1"/>
    <xf numFmtId="0" fontId="5" fillId="2" borderId="8" xfId="0" applyFont="1" applyFill="1" applyBorder="1"/>
    <xf numFmtId="164" fontId="6" fillId="2" borderId="8" xfId="0" applyNumberFormat="1" applyFont="1" applyFill="1" applyBorder="1"/>
    <xf numFmtId="2" fontId="6" fillId="2" borderId="8" xfId="0" applyNumberFormat="1" applyFont="1" applyFill="1" applyBorder="1"/>
    <xf numFmtId="164" fontId="6" fillId="2" borderId="9" xfId="0" applyNumberFormat="1" applyFont="1" applyFill="1" applyBorder="1"/>
    <xf numFmtId="2" fontId="6" fillId="2" borderId="9" xfId="0" applyNumberFormat="1" applyFont="1" applyFill="1" applyBorder="1"/>
    <xf numFmtId="2" fontId="2" fillId="5" borderId="3" xfId="0" applyNumberFormat="1" applyFont="1" applyFill="1" applyBorder="1" applyAlignment="1">
      <alignment horizontal="center" vertical="center" textRotation="90"/>
    </xf>
    <xf numFmtId="2" fontId="2" fillId="5" borderId="0" xfId="0" applyNumberFormat="1" applyFont="1" applyFill="1" applyBorder="1" applyAlignment="1">
      <alignment horizontal="center" vertical="center" textRotation="90"/>
    </xf>
    <xf numFmtId="2" fontId="4" fillId="5" borderId="0" xfId="0" applyNumberFormat="1" applyFont="1" applyFill="1" applyBorder="1" applyAlignment="1">
      <alignment horizontal="center" vertical="center" textRotation="90"/>
    </xf>
    <xf numFmtId="0" fontId="6" fillId="0" borderId="6" xfId="0" applyFont="1" applyFill="1" applyBorder="1"/>
    <xf numFmtId="0" fontId="6" fillId="0" borderId="8" xfId="0" applyFont="1" applyBorder="1"/>
    <xf numFmtId="2" fontId="6" fillId="0" borderId="8" xfId="0" applyNumberFormat="1" applyFont="1" applyBorder="1"/>
    <xf numFmtId="0" fontId="6" fillId="0" borderId="11" xfId="0" applyFont="1" applyBorder="1"/>
    <xf numFmtId="2" fontId="6" fillId="0" borderId="11" xfId="0" applyNumberFormat="1" applyFont="1" applyBorder="1"/>
    <xf numFmtId="0" fontId="6" fillId="0" borderId="13" xfId="0" applyFont="1" applyBorder="1"/>
    <xf numFmtId="0" fontId="5" fillId="0" borderId="13" xfId="0" applyFont="1" applyBorder="1"/>
    <xf numFmtId="0" fontId="5" fillId="0" borderId="6" xfId="0" applyFont="1" applyFill="1" applyBorder="1"/>
    <xf numFmtId="2" fontId="5" fillId="5" borderId="6" xfId="0" applyNumberFormat="1" applyFont="1" applyFill="1" applyBorder="1"/>
    <xf numFmtId="0" fontId="0" fillId="0" borderId="6" xfId="0" applyFill="1" applyBorder="1"/>
    <xf numFmtId="2" fontId="5" fillId="0" borderId="6" xfId="0" applyNumberFormat="1" applyFont="1" applyFill="1" applyBorder="1"/>
    <xf numFmtId="164" fontId="5" fillId="0" borderId="6" xfId="0" applyNumberFormat="1" applyFont="1" applyFill="1" applyBorder="1"/>
    <xf numFmtId="0" fontId="0" fillId="0" borderId="12" xfId="0" applyBorder="1"/>
    <xf numFmtId="2" fontId="5" fillId="5" borderId="12" xfId="0" applyNumberFormat="1" applyFont="1" applyFill="1" applyBorder="1"/>
    <xf numFmtId="164" fontId="5" fillId="0" borderId="12" xfId="0" applyNumberFormat="1" applyFont="1" applyBorder="1"/>
    <xf numFmtId="2" fontId="5" fillId="5" borderId="9" xfId="0" applyNumberFormat="1" applyFont="1" applyFill="1" applyBorder="1"/>
    <xf numFmtId="2" fontId="5" fillId="2" borderId="12" xfId="0" applyNumberFormat="1" applyFont="1" applyFill="1" applyBorder="1"/>
    <xf numFmtId="164" fontId="2" fillId="5" borderId="1" xfId="0" applyNumberFormat="1" applyFont="1" applyFill="1" applyBorder="1" applyAlignment="1">
      <alignment horizontal="center" vertical="center" textRotation="90"/>
    </xf>
    <xf numFmtId="164" fontId="2" fillId="5" borderId="4" xfId="0" applyNumberFormat="1" applyFont="1" applyFill="1" applyBorder="1" applyAlignment="1">
      <alignment horizontal="center" vertical="center" textRotation="90"/>
    </xf>
    <xf numFmtId="164" fontId="4" fillId="5" borderId="4" xfId="0" applyNumberFormat="1" applyFont="1" applyFill="1" applyBorder="1" applyAlignment="1">
      <alignment horizontal="center" vertical="center" textRotation="90"/>
    </xf>
    <xf numFmtId="49" fontId="5" fillId="0" borderId="6" xfId="0" applyNumberFormat="1" applyFont="1" applyFill="1" applyBorder="1"/>
    <xf numFmtId="0" fontId="5" fillId="6" borderId="6" xfId="0" applyFont="1" applyFill="1" applyBorder="1"/>
    <xf numFmtId="49" fontId="5" fillId="6" borderId="6" xfId="0" applyNumberFormat="1" applyFont="1" applyFill="1" applyBorder="1"/>
    <xf numFmtId="164" fontId="5" fillId="6" borderId="6" xfId="0" applyNumberFormat="1" applyFont="1" applyFill="1" applyBorder="1"/>
    <xf numFmtId="2" fontId="5" fillId="6" borderId="6" xfId="0" applyNumberFormat="1" applyFont="1" applyFill="1" applyBorder="1"/>
    <xf numFmtId="0" fontId="5" fillId="6" borderId="8" xfId="0" applyFont="1" applyFill="1" applyBorder="1"/>
    <xf numFmtId="49" fontId="5" fillId="6" borderId="8" xfId="0" applyNumberFormat="1" applyFont="1" applyFill="1" applyBorder="1"/>
    <xf numFmtId="164" fontId="5" fillId="6" borderId="8" xfId="0" applyNumberFormat="1" applyFont="1" applyFill="1" applyBorder="1"/>
    <xf numFmtId="2" fontId="5" fillId="6" borderId="8" xfId="0" applyNumberFormat="1" applyFont="1" applyFill="1" applyBorder="1"/>
    <xf numFmtId="0" fontId="5" fillId="6" borderId="11" xfId="0" applyFont="1" applyFill="1" applyBorder="1"/>
    <xf numFmtId="49" fontId="5" fillId="6" borderId="11" xfId="0" applyNumberFormat="1" applyFont="1" applyFill="1" applyBorder="1"/>
    <xf numFmtId="164" fontId="5" fillId="6" borderId="11" xfId="0" applyNumberFormat="1" applyFont="1" applyFill="1" applyBorder="1"/>
    <xf numFmtId="2" fontId="5" fillId="6" borderId="11" xfId="0" applyNumberFormat="1" applyFont="1" applyFill="1" applyBorder="1"/>
    <xf numFmtId="0" fontId="5" fillId="6" borderId="9" xfId="0" applyFont="1" applyFill="1" applyBorder="1"/>
    <xf numFmtId="49" fontId="5" fillId="6" borderId="9" xfId="0" applyNumberFormat="1" applyFont="1" applyFill="1" applyBorder="1"/>
    <xf numFmtId="164" fontId="5" fillId="6" borderId="9" xfId="0" applyNumberFormat="1" applyFont="1" applyFill="1" applyBorder="1"/>
    <xf numFmtId="2" fontId="5" fillId="6" borderId="9" xfId="0" applyNumberFormat="1" applyFont="1" applyFill="1" applyBorder="1"/>
    <xf numFmtId="2" fontId="2" fillId="5" borderId="1" xfId="0" applyNumberFormat="1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2" fontId="2" fillId="5" borderId="4" xfId="0" applyNumberFormat="1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2" fontId="4" fillId="5" borderId="14" xfId="0" applyNumberFormat="1" applyFont="1" applyFill="1" applyBorder="1" applyAlignment="1">
      <alignment horizontal="center" vertical="center" textRotation="90"/>
    </xf>
    <xf numFmtId="2" fontId="2" fillId="0" borderId="14" xfId="0" applyNumberFormat="1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0" fillId="0" borderId="0" xfId="0" applyFill="1"/>
    <xf numFmtId="2" fontId="0" fillId="0" borderId="4" xfId="0" applyNumberFormat="1" applyBorder="1"/>
    <xf numFmtId="164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6" xfId="1" applyFont="1" applyFill="1" applyBorder="1"/>
    <xf numFmtId="2" fontId="3" fillId="2" borderId="6" xfId="1" applyNumberFormat="1" applyFont="1" applyFill="1" applyBorder="1" applyAlignment="1" applyProtection="1">
      <alignment horizontal="center" vertical="center"/>
      <protection locked="0"/>
    </xf>
    <xf numFmtId="2" fontId="3" fillId="0" borderId="6" xfId="1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1" fillId="0" borderId="6" xfId="1" applyFont="1" applyBorder="1"/>
    <xf numFmtId="0" fontId="1" fillId="0" borderId="6" xfId="1" applyFont="1" applyBorder="1" applyAlignment="1">
      <alignment horizontal="left"/>
    </xf>
    <xf numFmtId="2" fontId="3" fillId="0" borderId="6" xfId="1" applyNumberFormat="1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9" xfId="1" applyFont="1" applyFill="1" applyBorder="1"/>
    <xf numFmtId="2" fontId="3" fillId="2" borderId="9" xfId="1" applyNumberFormat="1" applyFont="1" applyFill="1" applyBorder="1" applyAlignment="1" applyProtection="1">
      <alignment horizontal="center" vertical="center"/>
      <protection locked="0"/>
    </xf>
    <xf numFmtId="2" fontId="3" fillId="0" borderId="9" xfId="1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1" fillId="2" borderId="8" xfId="1" applyFont="1" applyFill="1" applyBorder="1"/>
    <xf numFmtId="2" fontId="3" fillId="2" borderId="8" xfId="1" applyNumberFormat="1" applyFont="1" applyFill="1" applyBorder="1" applyAlignment="1" applyProtection="1">
      <alignment horizontal="center" vertical="center"/>
      <protection locked="0"/>
    </xf>
    <xf numFmtId="2" fontId="3" fillId="0" borderId="8" xfId="1" applyNumberFormat="1" applyFont="1" applyFill="1" applyBorder="1" applyAlignment="1" applyProtection="1">
      <alignment horizontal="center" vertical="center"/>
      <protection locked="0"/>
    </xf>
    <xf numFmtId="0" fontId="1" fillId="0" borderId="9" xfId="1" applyFont="1" applyFill="1" applyBorder="1"/>
    <xf numFmtId="0" fontId="1" fillId="0" borderId="6" xfId="1" applyFont="1" applyFill="1" applyBorder="1"/>
    <xf numFmtId="0" fontId="0" fillId="0" borderId="0" xfId="0" applyBorder="1"/>
    <xf numFmtId="2" fontId="3" fillId="0" borderId="6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2" fontId="0" fillId="0" borderId="6" xfId="0" applyNumberFormat="1" applyFill="1" applyBorder="1"/>
    <xf numFmtId="164" fontId="0" fillId="0" borderId="6" xfId="0" applyNumberFormat="1" applyBorder="1"/>
    <xf numFmtId="164" fontId="0" fillId="0" borderId="6" xfId="0" applyNumberFormat="1" applyFill="1" applyBorder="1"/>
    <xf numFmtId="164" fontId="0" fillId="0" borderId="8" xfId="0" applyNumberFormat="1" applyBorder="1"/>
    <xf numFmtId="164" fontId="0" fillId="0" borderId="11" xfId="0" applyNumberFormat="1" applyBorder="1"/>
    <xf numFmtId="164" fontId="0" fillId="0" borderId="9" xfId="0" applyNumberFormat="1" applyBorder="1"/>
    <xf numFmtId="0" fontId="0" fillId="0" borderId="14" xfId="0" applyBorder="1" applyAlignment="1"/>
    <xf numFmtId="0" fontId="0" fillId="0" borderId="15" xfId="0" applyBorder="1"/>
    <xf numFmtId="0" fontId="0" fillId="0" borderId="16" xfId="0" applyBorder="1"/>
    <xf numFmtId="2" fontId="0" fillId="0" borderId="17" xfId="0" applyNumberFormat="1" applyBorder="1"/>
    <xf numFmtId="0" fontId="0" fillId="0" borderId="18" xfId="0" applyBorder="1"/>
    <xf numFmtId="2" fontId="0" fillId="0" borderId="19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14" xfId="0" applyBorder="1"/>
    <xf numFmtId="0" fontId="0" fillId="0" borderId="18" xfId="0" applyFill="1" applyBorder="1"/>
    <xf numFmtId="0" fontId="0" fillId="0" borderId="8" xfId="0" applyFill="1" applyBorder="1"/>
    <xf numFmtId="2" fontId="0" fillId="0" borderId="8" xfId="0" applyNumberFormat="1" applyFill="1" applyBorder="1"/>
    <xf numFmtId="164" fontId="0" fillId="0" borderId="8" xfId="0" applyNumberFormat="1" applyFill="1" applyBorder="1"/>
    <xf numFmtId="0" fontId="0" fillId="0" borderId="13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6" borderId="13" xfId="0" applyFill="1" applyBorder="1"/>
    <xf numFmtId="0" fontId="0" fillId="6" borderId="6" xfId="0" applyFill="1" applyBorder="1"/>
    <xf numFmtId="0" fontId="0" fillId="6" borderId="16" xfId="0" applyFill="1" applyBorder="1"/>
    <xf numFmtId="0" fontId="0" fillId="6" borderId="9" xfId="0" applyFill="1" applyBorder="1"/>
    <xf numFmtId="2" fontId="0" fillId="6" borderId="9" xfId="0" applyNumberFormat="1" applyFill="1" applyBorder="1"/>
    <xf numFmtId="164" fontId="0" fillId="6" borderId="9" xfId="0" applyNumberFormat="1" applyFill="1" applyBorder="1"/>
    <xf numFmtId="0" fontId="0" fillId="0" borderId="16" xfId="0" applyFill="1" applyBorder="1"/>
    <xf numFmtId="0" fontId="0" fillId="0" borderId="21" xfId="0" applyFill="1" applyBorder="1"/>
  </cellXfs>
  <cellStyles count="2">
    <cellStyle name="Обычный" xfId="0" builtinId="0"/>
    <cellStyle name="Обычный_Стипедия-рейтинг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ivate\friend\Documents\&#1053;&#1072;&#1090;&#1072;&#1096;&#1072;\&#1056;&#1077;&#1081;&#1090;&#1080;&#1085;&#1075;%20&#1085;&#1072;%20&#1089;&#1090;&#1080;&#1087;&#1077;&#1085;&#1076;&#1080;&#1102;\2020-2021\1%20&#1082;&#1091;&#1088;&#1089;%202%20&#1089;&#1077;&#1084;&#1077;&#1089;&#1090;&#1088;%20&#1074;&#1077;&#1089;&#1085;&#1072;%202020-2021\&#1057;&#1090;&#1080;&#1087;&#1077;&#1085;&#1076;&#1080;&#1103;%201%20&#1082;&#1091;&#1088;&#1089;%20&#1074;&#1077;&#1089;&#1085;&#1072;%202020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ivate\friend\Documents\&#1053;&#1072;&#1090;&#1072;&#1096;&#1072;\&#1056;&#1077;&#1081;&#1090;&#1080;&#1085;&#1075;%20&#1085;&#1072;%20&#1089;&#1090;&#1080;&#1087;&#1077;&#1085;&#1076;&#1080;&#1102;\2020-2021\3%20&#1082;&#1091;&#1088;&#1089;%206%20&#1089;&#1077;&#1084;.%20&#1074;&#1077;&#1089;&#1085;&#1072;%202020-2021\&#1057;&#1090;&#1080;&#1087;&#1077;&#1085;&#1076;&#1080;&#1103;%203%20&#1082;&#1091;&#1088;&#1089;%206%20&#1089;&#1077;&#1084;&#1077;&#1089;&#1090;&#1088;%20&#1074;&#1077;&#1089;&#1085;&#1072;%202020-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ivate\friend\Documents\&#1053;&#1072;&#1090;&#1072;&#1096;&#1072;\&#1056;&#1077;&#1081;&#1090;&#1080;&#1085;&#1075;%20&#1085;&#1072;%20&#1089;&#1090;&#1080;&#1087;&#1077;&#1085;&#1076;&#1080;&#1102;\2020-2021\5%20&#1082;&#1091;&#1088;&#1089;%2010%20&#1089;&#1077;&#1084;&#1077;&#1089;&#1090;&#1088;%20&#1074;&#1077;&#1089;&#1085;&#1072;%202020-2021\&#1061;&#1058;-&#1052;,&#1053;220&#1072;,&#1073;,&#1052;120&#1077;,%20&#1052;,&#1053;3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ivate\friend\Documents\&#1053;&#1072;&#1090;&#1072;&#1096;&#1072;\&#1056;&#1077;&#1081;&#1090;&#1080;&#1085;&#1075;%20&#1085;&#1072;%20&#1089;&#1090;&#1080;&#1087;&#1077;&#1085;&#1076;&#1080;&#1102;\2020-2021\5%20&#1082;&#1091;&#1088;&#1089;%2010%20&#1089;&#1077;&#1084;&#1077;&#1089;&#1090;&#1088;%20&#1074;&#1077;&#1089;&#1085;&#1072;%202020-2021\&#1061;&#1058;-&#1052;420&#1072;,&#107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ivate\friend\Documents\&#1053;&#1072;&#1090;&#1072;&#1096;&#1072;\&#1056;&#1077;&#1081;&#1090;&#1080;&#1085;&#1075;%20&#1085;&#1072;%20&#1089;&#1090;&#1080;&#1087;&#1077;&#1085;&#1076;&#1080;&#1102;\2020-2021\5%20&#1082;&#1091;&#1088;&#1089;%2010%20&#1089;&#1077;&#1084;&#1077;&#1089;&#1090;&#1088;%20&#1074;&#1077;&#1089;&#1085;&#1072;%202020-2021\&#1061;&#1058;-&#1052;520&#1072;,&#107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ivate\friend\Documents\&#1053;&#1072;&#1090;&#1072;&#1096;&#1072;\&#1056;&#1077;&#1081;&#1090;&#1080;&#1085;&#1075;%20&#1085;&#1072;%20&#1089;&#1090;&#1080;&#1087;&#1077;&#1085;&#1076;&#1080;&#1102;\2020-2021\5%20&#1082;&#1091;&#1088;&#1089;%2010%20&#1089;&#1077;&#1084;&#1077;&#1089;&#1090;&#1088;%20&#1074;&#1077;&#1089;&#1085;&#1072;%202020-2021\&#1061;&#1058;-&#1052;6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Т-120а"/>
      <sheetName val="ХТ-120б"/>
      <sheetName val="ХТ-120в"/>
      <sheetName val="ХТ-120г"/>
      <sheetName val="ХТ-120д"/>
      <sheetName val="ХТ-120е"/>
      <sheetName val="ХТ-120ж"/>
      <sheetName val="ХТ-120к"/>
      <sheetName val="ХТ-220а"/>
      <sheetName val="ХТ-220б"/>
      <sheetName val="ХТ-320"/>
      <sheetName val="Рейтинг ХТ-120а - ХТ-320"/>
      <sheetName val="ХТ-420а-Хт-420б"/>
      <sheetName val="Рейтинг ХТ-420а - ХТ-420б"/>
      <sheetName val="ХТ-520а-ХТ-520б"/>
      <sheetName val="Рейтинг ХТ-520а - ХТ-520б"/>
      <sheetName val="ХТ-620"/>
      <sheetName val="Рейтинг ХТ-620"/>
      <sheetName val="ХТ-720"/>
      <sheetName val="Рейтинг ХТ-720"/>
      <sheetName val="ХТ-120са"/>
      <sheetName val="ХТ-120св"/>
      <sheetName val="ХТ-120сг"/>
      <sheetName val="ХТ-319с"/>
      <sheetName val="Рейтинг ХТ-120с"/>
    </sheetNames>
    <sheetDataSet>
      <sheetData sheetId="0">
        <row r="4">
          <cell r="A4" t="str">
            <v>ХТ-120а</v>
          </cell>
          <cell r="C4" t="str">
            <v>Бондаренко П. Д.</v>
          </cell>
          <cell r="Z4">
            <v>74.010000000000005</v>
          </cell>
          <cell r="AA4">
            <v>83.75</v>
          </cell>
          <cell r="AB4">
            <v>4.1875</v>
          </cell>
        </row>
        <row r="5">
          <cell r="A5" t="str">
            <v>ХТ-120а</v>
          </cell>
          <cell r="C5" t="str">
            <v xml:space="preserve"> Булі О. М. </v>
          </cell>
          <cell r="Z5">
            <v>60.18</v>
          </cell>
          <cell r="AA5">
            <v>66.625</v>
          </cell>
          <cell r="AB5">
            <v>3.3312500000000003</v>
          </cell>
        </row>
        <row r="6">
          <cell r="A6" t="str">
            <v>ХТ-120а</v>
          </cell>
          <cell r="C6" t="str">
            <v xml:space="preserve"> Глішич С. . </v>
          </cell>
          <cell r="Z6">
            <v>70.259999999999991</v>
          </cell>
          <cell r="AA6">
            <v>79.5</v>
          </cell>
          <cell r="AB6">
            <v>3.9750000000000001</v>
          </cell>
        </row>
        <row r="7">
          <cell r="A7" t="str">
            <v>ХТ-120а</v>
          </cell>
          <cell r="C7" t="str">
            <v xml:space="preserve"> Гриб Л. В. </v>
          </cell>
          <cell r="Z7">
            <v>64.47</v>
          </cell>
          <cell r="AA7">
            <v>70.625</v>
          </cell>
          <cell r="AB7">
            <v>3.53125</v>
          </cell>
        </row>
        <row r="8">
          <cell r="A8" t="str">
            <v>ХТ-120а</v>
          </cell>
          <cell r="C8" t="str">
            <v xml:space="preserve">Дьяченко О. Т. </v>
          </cell>
          <cell r="Z8">
            <v>52.59</v>
          </cell>
          <cell r="AA8">
            <v>54.5</v>
          </cell>
          <cell r="AB8">
            <v>2.7250000000000001</v>
          </cell>
        </row>
        <row r="9">
          <cell r="A9" t="str">
            <v>ХТ-120а</v>
          </cell>
          <cell r="C9" t="str">
            <v xml:space="preserve"> Іщенко В. О. </v>
          </cell>
          <cell r="Z9">
            <v>73.56</v>
          </cell>
          <cell r="AA9">
            <v>82.875</v>
          </cell>
          <cell r="AB9">
            <v>4.1437499999999998</v>
          </cell>
        </row>
        <row r="10">
          <cell r="A10" t="str">
            <v>ХТ-120а</v>
          </cell>
          <cell r="C10" t="str">
            <v xml:space="preserve">Караманова К. О. </v>
          </cell>
          <cell r="Z10">
            <v>63.24</v>
          </cell>
          <cell r="AA10">
            <v>69.125</v>
          </cell>
          <cell r="AB10">
            <v>3.4562500000000003</v>
          </cell>
        </row>
        <row r="11">
          <cell r="A11" t="str">
            <v>ХТ-120а</v>
          </cell>
          <cell r="C11" t="str">
            <v xml:space="preserve">Козачок А. О. </v>
          </cell>
          <cell r="Z11">
            <v>64.08</v>
          </cell>
          <cell r="AA11">
            <v>72.375</v>
          </cell>
          <cell r="AB11">
            <v>3.6187500000000004</v>
          </cell>
        </row>
        <row r="12">
          <cell r="A12" t="str">
            <v>ХТ-120а</v>
          </cell>
          <cell r="C12" t="str">
            <v xml:space="preserve"> Москаленко В. Д. </v>
          </cell>
          <cell r="Z12">
            <v>73.47</v>
          </cell>
          <cell r="AA12">
            <v>81.875</v>
          </cell>
          <cell r="AB12">
            <v>4.09375</v>
          </cell>
        </row>
        <row r="13">
          <cell r="A13" t="str">
            <v>ХТ-120а</v>
          </cell>
          <cell r="C13" t="str">
            <v xml:space="preserve"> Піскун О. І. </v>
          </cell>
          <cell r="Z13">
            <v>75.81</v>
          </cell>
          <cell r="AA13">
            <v>85.75</v>
          </cell>
          <cell r="AB13">
            <v>4.2875000000000005</v>
          </cell>
        </row>
        <row r="14">
          <cell r="A14" t="str">
            <v>ХТ-120а</v>
          </cell>
          <cell r="C14" t="str">
            <v xml:space="preserve">Пунін Д. В. </v>
          </cell>
          <cell r="Z14">
            <v>68.64</v>
          </cell>
          <cell r="AA14">
            <v>78.25</v>
          </cell>
          <cell r="AB14">
            <v>3.9125000000000001</v>
          </cell>
        </row>
        <row r="15">
          <cell r="A15" t="str">
            <v>ХТ-120а</v>
          </cell>
          <cell r="C15" t="str">
            <v xml:space="preserve">Різник Д. О. </v>
          </cell>
          <cell r="Z15">
            <v>75.66</v>
          </cell>
          <cell r="AA15">
            <v>85.875</v>
          </cell>
          <cell r="AB15">
            <v>4.2937500000000002</v>
          </cell>
        </row>
        <row r="16">
          <cell r="A16" t="str">
            <v>ХТ-120а</v>
          </cell>
          <cell r="C16" t="str">
            <v xml:space="preserve"> Сєліна К. А. </v>
          </cell>
          <cell r="Z16">
            <v>85.460000000000008</v>
          </cell>
          <cell r="AA16">
            <v>94</v>
          </cell>
          <cell r="AB16">
            <v>4.7</v>
          </cell>
        </row>
        <row r="17">
          <cell r="A17" t="str">
            <v>ХТ-120а</v>
          </cell>
          <cell r="C17" t="str">
            <v xml:space="preserve"> Сидоренко А. С. </v>
          </cell>
          <cell r="Z17">
            <v>60.989999999999995</v>
          </cell>
          <cell r="AA17">
            <v>66.125</v>
          </cell>
          <cell r="AB17">
            <v>3.3062500000000004</v>
          </cell>
        </row>
        <row r="18">
          <cell r="A18" t="str">
            <v>ХТ-120а</v>
          </cell>
          <cell r="C18" t="str">
            <v xml:space="preserve"> Фісуненко М. В. </v>
          </cell>
          <cell r="Z18">
            <v>67.08</v>
          </cell>
          <cell r="AA18">
            <v>73.125</v>
          </cell>
          <cell r="AB18">
            <v>3.65625</v>
          </cell>
        </row>
      </sheetData>
      <sheetData sheetId="1">
        <row r="4">
          <cell r="A4" t="str">
            <v>ХТ-120б</v>
          </cell>
          <cell r="C4" t="str">
            <v xml:space="preserve">Биков О. Ю. </v>
          </cell>
          <cell r="Z4">
            <v>47.28</v>
          </cell>
          <cell r="AA4">
            <v>48.375</v>
          </cell>
          <cell r="AB4">
            <v>2.4187500000000002</v>
          </cell>
        </row>
        <row r="5">
          <cell r="A5" t="str">
            <v>ХТ-120б</v>
          </cell>
          <cell r="C5" t="str">
            <v xml:space="preserve"> Глига І. О. </v>
          </cell>
          <cell r="Z5">
            <v>46.08</v>
          </cell>
          <cell r="AA5">
            <v>47.75</v>
          </cell>
          <cell r="AB5">
            <v>2.3875000000000002</v>
          </cell>
        </row>
        <row r="6">
          <cell r="A6" t="str">
            <v>ХТ-120б</v>
          </cell>
          <cell r="C6" t="str">
            <v xml:space="preserve"> Головченко А. О. </v>
          </cell>
          <cell r="Z6">
            <v>59.13</v>
          </cell>
          <cell r="AA6">
            <v>66</v>
          </cell>
          <cell r="AB6">
            <v>3.3000000000000003</v>
          </cell>
        </row>
        <row r="7">
          <cell r="A7" t="str">
            <v>ХТ-120б</v>
          </cell>
          <cell r="C7" t="str">
            <v xml:space="preserve"> Діхтяр Е. М. </v>
          </cell>
          <cell r="Z7">
            <v>63.51</v>
          </cell>
          <cell r="AA7">
            <v>70.625</v>
          </cell>
          <cell r="AB7">
            <v>3.53125</v>
          </cell>
        </row>
        <row r="8">
          <cell r="A8" t="str">
            <v>ХТ-120б</v>
          </cell>
          <cell r="C8" t="str">
            <v xml:space="preserve">Дмитренко В. О. </v>
          </cell>
          <cell r="Z8">
            <v>68.22</v>
          </cell>
          <cell r="AA8">
            <v>78.125</v>
          </cell>
          <cell r="AB8">
            <v>3.90625</v>
          </cell>
        </row>
        <row r="9">
          <cell r="A9" t="str">
            <v>ХТ-120б</v>
          </cell>
          <cell r="C9" t="str">
            <v xml:space="preserve">Запорожець Р. С. </v>
          </cell>
          <cell r="Z9">
            <v>43.620000000000005</v>
          </cell>
          <cell r="AA9">
            <v>56.125</v>
          </cell>
          <cell r="AB9">
            <v>2.8062500000000004</v>
          </cell>
        </row>
        <row r="10">
          <cell r="A10" t="str">
            <v>ХТ-120б</v>
          </cell>
          <cell r="C10" t="str">
            <v xml:space="preserve">Калашнікова Д. М. </v>
          </cell>
          <cell r="Z10">
            <v>79.77</v>
          </cell>
          <cell r="AA10">
            <v>89.875</v>
          </cell>
          <cell r="AB10">
            <v>4.4937500000000004</v>
          </cell>
        </row>
        <row r="11">
          <cell r="A11" t="str">
            <v>ХТ-120б</v>
          </cell>
          <cell r="C11" t="str">
            <v xml:space="preserve"> Крятенко Т. В. </v>
          </cell>
          <cell r="Z11">
            <v>69.510000000000005</v>
          </cell>
          <cell r="AA11">
            <v>77.5</v>
          </cell>
          <cell r="AB11">
            <v>3.875</v>
          </cell>
        </row>
        <row r="12">
          <cell r="A12" t="str">
            <v>ХТ-120б</v>
          </cell>
          <cell r="C12" t="str">
            <v xml:space="preserve">Мадика І. Д. </v>
          </cell>
          <cell r="Z12">
            <v>73.02</v>
          </cell>
          <cell r="AA12">
            <v>79.5</v>
          </cell>
          <cell r="AB12">
            <v>3.9750000000000001</v>
          </cell>
        </row>
        <row r="13">
          <cell r="A13" t="str">
            <v>ХТ-120б</v>
          </cell>
          <cell r="C13" t="str">
            <v xml:space="preserve">Манжелій В. О. </v>
          </cell>
          <cell r="Z13">
            <v>68.760000000000005</v>
          </cell>
          <cell r="AA13">
            <v>78.5</v>
          </cell>
          <cell r="AB13">
            <v>3.9250000000000003</v>
          </cell>
        </row>
        <row r="14">
          <cell r="A14" t="str">
            <v>ХТ-120б</v>
          </cell>
          <cell r="C14" t="str">
            <v xml:space="preserve">Москвичов Є. В. </v>
          </cell>
          <cell r="Z14">
            <v>63.6</v>
          </cell>
          <cell r="AA14">
            <v>67.125</v>
          </cell>
          <cell r="AB14">
            <v>3.3562500000000002</v>
          </cell>
        </row>
        <row r="15">
          <cell r="A15" t="str">
            <v>ХТ-120б</v>
          </cell>
          <cell r="C15" t="str">
            <v xml:space="preserve"> Павленко А. О. </v>
          </cell>
          <cell r="Z15">
            <v>46.620000000000005</v>
          </cell>
          <cell r="AA15">
            <v>54.375</v>
          </cell>
          <cell r="AB15">
            <v>2.71875</v>
          </cell>
        </row>
        <row r="16">
          <cell r="A16" t="str">
            <v>ХТ-120б</v>
          </cell>
          <cell r="C16" t="str">
            <v xml:space="preserve"> Пономаренко Д. О. </v>
          </cell>
          <cell r="Z16">
            <v>65.67</v>
          </cell>
          <cell r="AA16">
            <v>73</v>
          </cell>
          <cell r="AB16">
            <v>3.6500000000000004</v>
          </cell>
        </row>
        <row r="17">
          <cell r="A17" t="str">
            <v>ХТ-120б</v>
          </cell>
          <cell r="C17" t="str">
            <v xml:space="preserve">Руденко Д. О. </v>
          </cell>
          <cell r="Z17">
            <v>26.430000000000003</v>
          </cell>
          <cell r="AA17">
            <v>34.625</v>
          </cell>
          <cell r="AB17">
            <v>1.7312500000000002</v>
          </cell>
        </row>
        <row r="18">
          <cell r="A18" t="str">
            <v>ХТ-120б</v>
          </cell>
          <cell r="C18" t="str">
            <v xml:space="preserve"> Степанова Д. Л. </v>
          </cell>
          <cell r="Z18">
            <v>75.149999999999991</v>
          </cell>
          <cell r="AA18">
            <v>86</v>
          </cell>
          <cell r="AB18">
            <v>4.3</v>
          </cell>
        </row>
        <row r="19">
          <cell r="A19" t="str">
            <v>ХТ-120б</v>
          </cell>
          <cell r="C19" t="str">
            <v xml:space="preserve"> Суялко В. А. </v>
          </cell>
          <cell r="Z19">
            <v>77.72</v>
          </cell>
          <cell r="AA19">
            <v>85.25</v>
          </cell>
          <cell r="AB19">
            <v>4.2625000000000002</v>
          </cell>
        </row>
        <row r="20">
          <cell r="A20" t="str">
            <v>ХТ-120б</v>
          </cell>
          <cell r="C20" t="str">
            <v xml:space="preserve">Яремко А. А. </v>
          </cell>
          <cell r="Z20">
            <v>72.08</v>
          </cell>
          <cell r="AA20">
            <v>78.75</v>
          </cell>
          <cell r="AB20">
            <v>3.9375</v>
          </cell>
        </row>
      </sheetData>
      <sheetData sheetId="2">
        <row r="4">
          <cell r="A4" t="str">
            <v>ХТ-120в</v>
          </cell>
          <cell r="C4" t="str">
            <v xml:space="preserve"> Зайцева Д. В.</v>
          </cell>
          <cell r="Z4">
            <v>87.32</v>
          </cell>
          <cell r="AA4">
            <v>95.25</v>
          </cell>
          <cell r="AB4">
            <v>4.7625000000000002</v>
          </cell>
        </row>
        <row r="5">
          <cell r="A5" t="str">
            <v>ХТ-120в</v>
          </cell>
          <cell r="C5" t="str">
            <v xml:space="preserve"> Іваницька А. Б. </v>
          </cell>
          <cell r="Z5">
            <v>9.18</v>
          </cell>
          <cell r="AA5">
            <v>15.375</v>
          </cell>
          <cell r="AB5">
            <v>0.76875000000000004</v>
          </cell>
        </row>
        <row r="7">
          <cell r="A7" t="str">
            <v>ХТ-120в</v>
          </cell>
          <cell r="C7" t="str">
            <v xml:space="preserve"> Пчелова Т. В. </v>
          </cell>
          <cell r="Z7">
            <v>25.47</v>
          </cell>
          <cell r="AA7">
            <v>24.875</v>
          </cell>
          <cell r="AB7">
            <v>1.2437500000000001</v>
          </cell>
        </row>
        <row r="8">
          <cell r="A8" t="str">
            <v>ХТ-120в</v>
          </cell>
          <cell r="C8" t="str">
            <v xml:space="preserve">Стародубова А. Р. </v>
          </cell>
          <cell r="Z8">
            <v>76.08</v>
          </cell>
          <cell r="AA8">
            <v>85.5</v>
          </cell>
          <cell r="AB8">
            <v>4.2750000000000004</v>
          </cell>
        </row>
        <row r="9">
          <cell r="A9" t="str">
            <v>ХТ-120в</v>
          </cell>
          <cell r="C9" t="str">
            <v xml:space="preserve">Шентова Т. М. </v>
          </cell>
          <cell r="Z9">
            <v>37.47</v>
          </cell>
          <cell r="AA9">
            <v>38.625</v>
          </cell>
          <cell r="AB9">
            <v>1.9312500000000001</v>
          </cell>
        </row>
      </sheetData>
      <sheetData sheetId="3">
        <row r="4">
          <cell r="A4" t="str">
            <v>ХТ-120г</v>
          </cell>
          <cell r="C4" t="str">
            <v xml:space="preserve"> Дзюба А. І. </v>
          </cell>
          <cell r="Z4">
            <v>60.96</v>
          </cell>
          <cell r="AA4">
            <v>67.75</v>
          </cell>
          <cell r="AB4">
            <v>3.3875000000000002</v>
          </cell>
        </row>
        <row r="5">
          <cell r="A5" t="str">
            <v>ХТ-120г</v>
          </cell>
          <cell r="C5" t="str">
            <v xml:space="preserve"> Коваленко Д. І. </v>
          </cell>
          <cell r="Z5">
            <v>64.099999999999994</v>
          </cell>
          <cell r="AA5">
            <v>69.375</v>
          </cell>
          <cell r="AB5">
            <v>3.46875</v>
          </cell>
        </row>
      </sheetData>
      <sheetData sheetId="4">
        <row r="4">
          <cell r="A4" t="str">
            <v>ХТ-120д</v>
          </cell>
          <cell r="C4" t="str">
            <v xml:space="preserve"> Алієв Т. А. </v>
          </cell>
          <cell r="Z4">
            <v>45.690000000000005</v>
          </cell>
          <cell r="AA4">
            <v>49.125</v>
          </cell>
          <cell r="AB4">
            <v>2.4562500000000003</v>
          </cell>
        </row>
        <row r="5">
          <cell r="A5" t="str">
            <v>ХТ-120д</v>
          </cell>
          <cell r="C5" t="str">
            <v xml:space="preserve">Бітюкова М. Ю. </v>
          </cell>
          <cell r="Z5">
            <v>73.319999999999993</v>
          </cell>
          <cell r="AA5">
            <v>83.25</v>
          </cell>
          <cell r="AB5">
            <v>4.1625000000000005</v>
          </cell>
        </row>
        <row r="6">
          <cell r="A6" t="str">
            <v>ХТ-120д</v>
          </cell>
          <cell r="C6" t="str">
            <v xml:space="preserve"> Бояров С. Д. </v>
          </cell>
          <cell r="Z6">
            <v>39.42</v>
          </cell>
          <cell r="AA6">
            <v>40.25</v>
          </cell>
          <cell r="AB6">
            <v>2.0125000000000002</v>
          </cell>
        </row>
        <row r="7">
          <cell r="A7" t="str">
            <v>ХТ-120д</v>
          </cell>
          <cell r="C7" t="str">
            <v xml:space="preserve"> Голубов В. Д. </v>
          </cell>
          <cell r="Z7">
            <v>65.069999999999993</v>
          </cell>
          <cell r="AA7">
            <v>73.625</v>
          </cell>
          <cell r="AB7">
            <v>3.6812500000000004</v>
          </cell>
        </row>
        <row r="8">
          <cell r="A8" t="str">
            <v>ХТ-120д</v>
          </cell>
          <cell r="C8" t="str">
            <v xml:space="preserve">Іванова Н. П. </v>
          </cell>
          <cell r="Z8">
            <v>68.16</v>
          </cell>
          <cell r="AA8">
            <v>76.625</v>
          </cell>
          <cell r="AB8">
            <v>3.8312500000000003</v>
          </cell>
        </row>
        <row r="9">
          <cell r="A9" t="str">
            <v>ХТ-120д</v>
          </cell>
          <cell r="C9" t="str">
            <v xml:space="preserve">Кравченко А. О. </v>
          </cell>
          <cell r="Z9">
            <v>80.25</v>
          </cell>
          <cell r="AA9">
            <v>90.375</v>
          </cell>
          <cell r="AB9">
            <v>4.5187499999999998</v>
          </cell>
        </row>
        <row r="10">
          <cell r="A10" t="str">
            <v>ХТ-120д</v>
          </cell>
          <cell r="C10" t="str">
            <v xml:space="preserve"> Луцик А. О. </v>
          </cell>
          <cell r="Z10">
            <v>88.61</v>
          </cell>
          <cell r="AA10">
            <v>96.75</v>
          </cell>
          <cell r="AB10">
            <v>4.8375000000000004</v>
          </cell>
        </row>
        <row r="11">
          <cell r="A11" t="str">
            <v>ХТ-120д</v>
          </cell>
          <cell r="C11" t="str">
            <v xml:space="preserve">Пісковець В. І. </v>
          </cell>
          <cell r="Z11">
            <v>46.26</v>
          </cell>
          <cell r="AA11">
            <v>44.125</v>
          </cell>
          <cell r="AB11">
            <v>2.2062500000000003</v>
          </cell>
        </row>
        <row r="12">
          <cell r="A12" t="str">
            <v>ХТ-120д</v>
          </cell>
          <cell r="C12" t="str">
            <v xml:space="preserve">Харківська Ю. О. </v>
          </cell>
          <cell r="Z12">
            <v>72.09</v>
          </cell>
          <cell r="AA12">
            <v>81.625</v>
          </cell>
          <cell r="AB12">
            <v>4.0812499999999998</v>
          </cell>
        </row>
        <row r="13">
          <cell r="A13" t="str">
            <v>ХТ-120д</v>
          </cell>
          <cell r="C13" t="str">
            <v xml:space="preserve">Чумак В. Є. </v>
          </cell>
          <cell r="Z13">
            <v>62.519999999999996</v>
          </cell>
          <cell r="AA13">
            <v>69.25</v>
          </cell>
          <cell r="AB13">
            <v>3.4625000000000004</v>
          </cell>
        </row>
      </sheetData>
      <sheetData sheetId="5">
        <row r="4">
          <cell r="A4" t="str">
            <v>ХТ-120е</v>
          </cell>
          <cell r="C4" t="str">
            <v xml:space="preserve"> Бунченко В. П. </v>
          </cell>
          <cell r="Z4">
            <v>35.1</v>
          </cell>
          <cell r="AA4">
            <v>38.75</v>
          </cell>
          <cell r="AB4">
            <v>1.9375</v>
          </cell>
        </row>
        <row r="5">
          <cell r="A5" t="str">
            <v>ХТ-120е</v>
          </cell>
          <cell r="C5" t="str">
            <v xml:space="preserve"> Гетта Я. С. </v>
          </cell>
          <cell r="Z5">
            <v>81.47</v>
          </cell>
          <cell r="AA5">
            <v>89.25</v>
          </cell>
          <cell r="AB5">
            <v>4.4625000000000004</v>
          </cell>
        </row>
        <row r="6">
          <cell r="A6" t="str">
            <v>ХТ-120е</v>
          </cell>
          <cell r="C6" t="str">
            <v xml:space="preserve">Лубенець Д. І. </v>
          </cell>
          <cell r="Z6">
            <v>36.479999999999997</v>
          </cell>
          <cell r="AA6">
            <v>40.375</v>
          </cell>
          <cell r="AB6">
            <v>2.0187500000000003</v>
          </cell>
        </row>
        <row r="7">
          <cell r="A7" t="str">
            <v>ХТ-120е</v>
          </cell>
          <cell r="C7" t="str">
            <v xml:space="preserve">Науменко М. М. </v>
          </cell>
          <cell r="Z7">
            <v>17.46</v>
          </cell>
          <cell r="AA7">
            <v>25.125</v>
          </cell>
          <cell r="AB7">
            <v>1.2562500000000001</v>
          </cell>
        </row>
      </sheetData>
      <sheetData sheetId="6">
        <row r="4">
          <cell r="A4" t="str">
            <v>ХТ-120ж</v>
          </cell>
          <cell r="C4" t="str">
            <v xml:space="preserve">Канівець Є. І. </v>
          </cell>
          <cell r="Z4">
            <v>9.75</v>
          </cell>
          <cell r="AA4">
            <v>16.25</v>
          </cell>
          <cell r="AB4">
            <v>0.8125</v>
          </cell>
        </row>
        <row r="6">
          <cell r="A6" t="str">
            <v>ХТ-120ж</v>
          </cell>
          <cell r="C6" t="str">
            <v xml:space="preserve">Парцванія К. І. </v>
          </cell>
          <cell r="Z6">
            <v>65.429999999999993</v>
          </cell>
          <cell r="AA6">
            <v>74</v>
          </cell>
          <cell r="AB6">
            <v>3.7</v>
          </cell>
        </row>
        <row r="7">
          <cell r="A7" t="str">
            <v>ХТ-120ж</v>
          </cell>
          <cell r="C7" t="str">
            <v xml:space="preserve">Строганова Є. С. </v>
          </cell>
          <cell r="Z7">
            <v>9.18</v>
          </cell>
          <cell r="AA7">
            <v>15.375</v>
          </cell>
          <cell r="AB7">
            <v>0.76875000000000004</v>
          </cell>
        </row>
        <row r="8">
          <cell r="A8" t="str">
            <v>ХТ-120ж</v>
          </cell>
          <cell r="C8" t="str">
            <v xml:space="preserve"> Черкасова К. Е. </v>
          </cell>
          <cell r="Z8">
            <v>20.309999999999999</v>
          </cell>
          <cell r="AA8">
            <v>25.375</v>
          </cell>
          <cell r="AB8">
            <v>1.26875</v>
          </cell>
        </row>
        <row r="9">
          <cell r="A9" t="str">
            <v>ХТ-120ж</v>
          </cell>
          <cell r="C9" t="str">
            <v xml:space="preserve">Шаронова М. С. </v>
          </cell>
          <cell r="Z9">
            <v>74.239999999999995</v>
          </cell>
          <cell r="AA9">
            <v>82</v>
          </cell>
          <cell r="AB9">
            <v>4.1000000000000005</v>
          </cell>
        </row>
        <row r="10">
          <cell r="A10" t="str">
            <v>ХТ-120ж</v>
          </cell>
          <cell r="C10" t="str">
            <v xml:space="preserve">Шем`якін Ю. С. </v>
          </cell>
          <cell r="Z10">
            <v>50.19</v>
          </cell>
          <cell r="AA10">
            <v>51.125</v>
          </cell>
          <cell r="AB10">
            <v>2.5562500000000004</v>
          </cell>
        </row>
      </sheetData>
      <sheetData sheetId="7">
        <row r="4">
          <cell r="A4" t="str">
            <v>ХТ-120к</v>
          </cell>
          <cell r="C4" t="str">
            <v xml:space="preserve"> Воробйова О. А. </v>
          </cell>
          <cell r="Z4">
            <v>53.79</v>
          </cell>
          <cell r="AA4">
            <v>56.625</v>
          </cell>
          <cell r="AB4">
            <v>2.8312500000000003</v>
          </cell>
        </row>
        <row r="5">
          <cell r="A5" t="str">
            <v>ХТ-120к</v>
          </cell>
          <cell r="C5" t="str">
            <v xml:space="preserve"> Гнилицька А. В. </v>
          </cell>
          <cell r="Z5">
            <v>44.64</v>
          </cell>
          <cell r="AA5">
            <v>46.5</v>
          </cell>
          <cell r="AB5">
            <v>2.3250000000000002</v>
          </cell>
        </row>
        <row r="6">
          <cell r="A6" t="str">
            <v>ХТ-120к</v>
          </cell>
          <cell r="C6" t="str">
            <v xml:space="preserve"> Куплевацький С. С. </v>
          </cell>
          <cell r="Z6">
            <v>35.520000000000003</v>
          </cell>
          <cell r="AA6">
            <v>42</v>
          </cell>
          <cell r="AB6">
            <v>2.1</v>
          </cell>
        </row>
        <row r="7">
          <cell r="A7" t="str">
            <v>ХТ-120к</v>
          </cell>
          <cell r="C7" t="str">
            <v xml:space="preserve"> Маруденко М. Ю. </v>
          </cell>
          <cell r="Z7">
            <v>59.339999999999996</v>
          </cell>
          <cell r="AA7">
            <v>67.875</v>
          </cell>
          <cell r="AB7">
            <v>3.3937500000000003</v>
          </cell>
        </row>
        <row r="8">
          <cell r="A8" t="str">
            <v>ХТ-120к</v>
          </cell>
          <cell r="C8" t="str">
            <v xml:space="preserve"> Москаленко І. В. </v>
          </cell>
          <cell r="Z8">
            <v>64.41</v>
          </cell>
          <cell r="AA8">
            <v>68.125</v>
          </cell>
          <cell r="AB8">
            <v>3.40625</v>
          </cell>
        </row>
        <row r="9">
          <cell r="A9" t="str">
            <v>ХТ-120к</v>
          </cell>
          <cell r="C9" t="str">
            <v xml:space="preserve"> Тутевич Д. В. </v>
          </cell>
          <cell r="Z9">
            <v>88.48</v>
          </cell>
          <cell r="AA9">
            <v>94.75</v>
          </cell>
          <cell r="AB9">
            <v>4.7374999999999998</v>
          </cell>
        </row>
        <row r="10">
          <cell r="A10" t="str">
            <v>ХТ-120к</v>
          </cell>
          <cell r="C10" t="str">
            <v xml:space="preserve">Шипов В. К. </v>
          </cell>
          <cell r="Z10">
            <v>54.72</v>
          </cell>
          <cell r="AA10">
            <v>59.125</v>
          </cell>
          <cell r="AB10">
            <v>2.9562500000000003</v>
          </cell>
        </row>
      </sheetData>
      <sheetData sheetId="8">
        <row r="4">
          <cell r="A4" t="str">
            <v>ХТ-220а</v>
          </cell>
          <cell r="C4" t="str">
            <v xml:space="preserve">Душка Ю. Ю. </v>
          </cell>
          <cell r="Z4">
            <v>75.27000000000001</v>
          </cell>
          <cell r="AA4">
            <v>84.875</v>
          </cell>
          <cell r="AB4">
            <v>4.2437500000000004</v>
          </cell>
        </row>
        <row r="5">
          <cell r="A5" t="str">
            <v>ХТ-220а</v>
          </cell>
          <cell r="C5" t="str">
            <v xml:space="preserve">Жорткіна Н. Є. </v>
          </cell>
          <cell r="Z5">
            <v>68.100000000000009</v>
          </cell>
          <cell r="AA5">
            <v>76.875</v>
          </cell>
          <cell r="AB5">
            <v>3.84375</v>
          </cell>
        </row>
        <row r="6">
          <cell r="A6" t="str">
            <v>ХТ-220а</v>
          </cell>
          <cell r="C6" t="str">
            <v xml:space="preserve">Кравченко А. В. </v>
          </cell>
          <cell r="Z6">
            <v>54.33</v>
          </cell>
          <cell r="AA6">
            <v>60.875</v>
          </cell>
          <cell r="AB6">
            <v>3.0437500000000002</v>
          </cell>
        </row>
        <row r="7">
          <cell r="A7" t="str">
            <v>ХТ-220а</v>
          </cell>
          <cell r="C7" t="str">
            <v xml:space="preserve"> Ляхова А. Е. </v>
          </cell>
          <cell r="Z7">
            <v>57.300000000000004</v>
          </cell>
          <cell r="AA7">
            <v>64.125</v>
          </cell>
          <cell r="AB7">
            <v>3.2062500000000003</v>
          </cell>
        </row>
        <row r="8">
          <cell r="A8" t="str">
            <v>ХТ-220а</v>
          </cell>
          <cell r="C8" t="str">
            <v xml:space="preserve"> Погрібний Г. С. </v>
          </cell>
          <cell r="Z8">
            <v>70.56</v>
          </cell>
          <cell r="AA8">
            <v>80</v>
          </cell>
          <cell r="AB8">
            <v>4</v>
          </cell>
        </row>
        <row r="9">
          <cell r="A9" t="str">
            <v>ХТ-220а</v>
          </cell>
          <cell r="C9" t="str">
            <v xml:space="preserve">Помігалова Є. П. </v>
          </cell>
          <cell r="Z9">
            <v>74.820000000000007</v>
          </cell>
          <cell r="AA9">
            <v>83.375</v>
          </cell>
          <cell r="AB9">
            <v>4.1687500000000002</v>
          </cell>
        </row>
        <row r="10">
          <cell r="A10" t="str">
            <v>ХТ-220а</v>
          </cell>
          <cell r="C10" t="str">
            <v xml:space="preserve"> Пурей Д. А. </v>
          </cell>
          <cell r="Z10">
            <v>69.42</v>
          </cell>
          <cell r="AA10">
            <v>78.875</v>
          </cell>
          <cell r="AB10">
            <v>3.9437500000000001</v>
          </cell>
        </row>
        <row r="11">
          <cell r="A11" t="str">
            <v>ХТ-220а</v>
          </cell>
          <cell r="C11" t="str">
            <v xml:space="preserve">Савлук Т. О. </v>
          </cell>
          <cell r="Z11">
            <v>90.44</v>
          </cell>
          <cell r="AA11">
            <v>97.75</v>
          </cell>
          <cell r="AB11">
            <v>4.8875000000000002</v>
          </cell>
        </row>
        <row r="12">
          <cell r="A12" t="str">
            <v>ХТ-220а</v>
          </cell>
          <cell r="C12" t="str">
            <v xml:space="preserve"> Терентьєва Л. А. </v>
          </cell>
          <cell r="Z12">
            <v>53.61</v>
          </cell>
          <cell r="AA12">
            <v>59.75</v>
          </cell>
          <cell r="AB12">
            <v>2.9875000000000003</v>
          </cell>
        </row>
        <row r="13">
          <cell r="A13" t="str">
            <v>ХТ-220а</v>
          </cell>
          <cell r="C13" t="str">
            <v xml:space="preserve"> Щербак О. К. </v>
          </cell>
          <cell r="Z13">
            <v>78.06</v>
          </cell>
          <cell r="AA13">
            <v>86.75</v>
          </cell>
          <cell r="AB13">
            <v>4.3375000000000004</v>
          </cell>
        </row>
        <row r="14">
          <cell r="A14" t="str">
            <v>ХТ-220а</v>
          </cell>
          <cell r="C14" t="str">
            <v xml:space="preserve"> Яновська Я. Р. </v>
          </cell>
          <cell r="Z14">
            <v>82.05</v>
          </cell>
          <cell r="AA14">
            <v>91.375</v>
          </cell>
          <cell r="AB14">
            <v>4.5687500000000005</v>
          </cell>
        </row>
      </sheetData>
      <sheetData sheetId="9">
        <row r="5">
          <cell r="A5" t="str">
            <v>ХТ-220б</v>
          </cell>
          <cell r="C5" t="str">
            <v xml:space="preserve"> Верютіна А. О. </v>
          </cell>
          <cell r="Z5">
            <v>70.83</v>
          </cell>
          <cell r="AA5">
            <v>80.375</v>
          </cell>
          <cell r="AB5">
            <v>4.0187499999999998</v>
          </cell>
        </row>
        <row r="6">
          <cell r="A6" t="str">
            <v>ХТ-220б</v>
          </cell>
          <cell r="C6" t="str">
            <v xml:space="preserve">Кириленко Д. О. </v>
          </cell>
          <cell r="Z6">
            <v>88.7</v>
          </cell>
          <cell r="AA6">
            <v>96.625</v>
          </cell>
          <cell r="AB6">
            <v>4.8312500000000007</v>
          </cell>
        </row>
        <row r="7">
          <cell r="A7" t="str">
            <v>ХТ-220б</v>
          </cell>
          <cell r="C7" t="str">
            <v xml:space="preserve"> Крюкова Л. О. </v>
          </cell>
          <cell r="Z7">
            <v>64.83</v>
          </cell>
          <cell r="AA7">
            <v>72.375</v>
          </cell>
          <cell r="AB7">
            <v>3.6187500000000004</v>
          </cell>
        </row>
        <row r="8">
          <cell r="A8" t="str">
            <v>ХТ-220б</v>
          </cell>
          <cell r="C8" t="str">
            <v xml:space="preserve">Лукаш М. Р. </v>
          </cell>
          <cell r="Z8">
            <v>81.98</v>
          </cell>
          <cell r="AA8">
            <v>90.5</v>
          </cell>
          <cell r="AB8">
            <v>4.5250000000000004</v>
          </cell>
        </row>
        <row r="9">
          <cell r="A9" t="str">
            <v>ХТ-220б</v>
          </cell>
          <cell r="C9" t="str">
            <v xml:space="preserve">Мандрика А. С. </v>
          </cell>
          <cell r="Z9">
            <v>9.4499999999999993</v>
          </cell>
          <cell r="AA9">
            <v>15.625</v>
          </cell>
          <cell r="AB9">
            <v>0.78125</v>
          </cell>
        </row>
        <row r="10">
          <cell r="A10" t="str">
            <v>ХТ-220б</v>
          </cell>
          <cell r="C10" t="str">
            <v xml:space="preserve">Нікішина В. С. </v>
          </cell>
          <cell r="Z10">
            <v>9.4499999999999993</v>
          </cell>
          <cell r="AA10">
            <v>15.625</v>
          </cell>
          <cell r="AB10">
            <v>0.78125</v>
          </cell>
        </row>
        <row r="12">
          <cell r="A12" t="str">
            <v>ХТ-220б</v>
          </cell>
          <cell r="C12" t="str">
            <v xml:space="preserve"> Пан К. В. </v>
          </cell>
          <cell r="Z12">
            <v>78.92</v>
          </cell>
          <cell r="AA12">
            <v>87.25</v>
          </cell>
          <cell r="AB12">
            <v>4.3624999999999998</v>
          </cell>
        </row>
        <row r="13">
          <cell r="A13" t="str">
            <v>ХТ-220б</v>
          </cell>
          <cell r="C13" t="str">
            <v xml:space="preserve"> Панченко У. В. </v>
          </cell>
          <cell r="Z13">
            <v>86.66</v>
          </cell>
          <cell r="AA13">
            <v>93.5</v>
          </cell>
          <cell r="AB13">
            <v>4.6749999999999998</v>
          </cell>
        </row>
        <row r="14">
          <cell r="A14" t="str">
            <v>ХТ-220б</v>
          </cell>
          <cell r="C14" t="str">
            <v xml:space="preserve"> Подколзіна Є. В. </v>
          </cell>
          <cell r="Z14">
            <v>80.84</v>
          </cell>
          <cell r="AA14">
            <v>87.875</v>
          </cell>
          <cell r="AB14">
            <v>4.3937499999999998</v>
          </cell>
        </row>
        <row r="16">
          <cell r="A16" t="str">
            <v>ХТ-220б</v>
          </cell>
          <cell r="C16" t="str">
            <v xml:space="preserve"> Слободенюк П. С. </v>
          </cell>
          <cell r="Z16">
            <v>46.35</v>
          </cell>
          <cell r="AA16">
            <v>56.375</v>
          </cell>
          <cell r="AB16">
            <v>2.8187500000000001</v>
          </cell>
        </row>
        <row r="17">
          <cell r="A17" t="str">
            <v>ХТ-220б</v>
          </cell>
          <cell r="C17" t="str">
            <v xml:space="preserve"> Срібна Н. М. </v>
          </cell>
          <cell r="Z17">
            <v>76.900000000000006</v>
          </cell>
          <cell r="AA17">
            <v>81.625</v>
          </cell>
          <cell r="AB17">
            <v>4.0812499999999998</v>
          </cell>
        </row>
        <row r="18">
          <cell r="A18" t="str">
            <v>ХТ-220б</v>
          </cell>
          <cell r="C18" t="str">
            <v xml:space="preserve">Федорова А. Д. </v>
          </cell>
          <cell r="Z18">
            <v>73.88</v>
          </cell>
          <cell r="AA18">
            <v>78</v>
          </cell>
          <cell r="AB18">
            <v>3.9000000000000004</v>
          </cell>
        </row>
        <row r="19">
          <cell r="A19" t="str">
            <v>ХТ-220б</v>
          </cell>
          <cell r="C19" t="str">
            <v xml:space="preserve"> Хариз Д. О. </v>
          </cell>
          <cell r="Z19">
            <v>85.1</v>
          </cell>
          <cell r="AA19">
            <v>92.125</v>
          </cell>
          <cell r="AB19">
            <v>4.6062500000000002</v>
          </cell>
        </row>
        <row r="20">
          <cell r="A20" t="str">
            <v>ХТ-220б</v>
          </cell>
          <cell r="C20" t="str">
            <v xml:space="preserve"> Цапенко О. А. </v>
          </cell>
          <cell r="Z20">
            <v>64.259999999999991</v>
          </cell>
          <cell r="AA20">
            <v>72.5</v>
          </cell>
          <cell r="AB20">
            <v>3.625</v>
          </cell>
        </row>
        <row r="21">
          <cell r="A21" t="str">
            <v>ХТ-220б</v>
          </cell>
          <cell r="C21" t="str">
            <v xml:space="preserve">Яворська В. Д. </v>
          </cell>
          <cell r="Z21">
            <v>71.78</v>
          </cell>
          <cell r="AA21">
            <v>78.375</v>
          </cell>
          <cell r="AB21">
            <v>3.9187500000000002</v>
          </cell>
        </row>
      </sheetData>
      <sheetData sheetId="10">
        <row r="4">
          <cell r="A4" t="str">
            <v>ХТ-320</v>
          </cell>
          <cell r="C4" t="str">
            <v xml:space="preserve">Антипко А. І. </v>
          </cell>
          <cell r="Z4">
            <v>83.160000000000011</v>
          </cell>
          <cell r="AA4">
            <v>93.625</v>
          </cell>
          <cell r="AB4">
            <v>4.6812500000000004</v>
          </cell>
        </row>
        <row r="5">
          <cell r="A5" t="str">
            <v>ХТ-320</v>
          </cell>
          <cell r="C5" t="str">
            <v xml:space="preserve">Гладунець А. М. </v>
          </cell>
          <cell r="Z5">
            <v>68.22</v>
          </cell>
          <cell r="AA5">
            <v>76.375</v>
          </cell>
          <cell r="AB5">
            <v>3.8187500000000001</v>
          </cell>
        </row>
        <row r="6">
          <cell r="A6" t="str">
            <v>ХТ-320</v>
          </cell>
          <cell r="C6" t="str">
            <v xml:space="preserve"> Дейко Н. Р. </v>
          </cell>
          <cell r="Z6">
            <v>44.699999999999996</v>
          </cell>
          <cell r="AA6">
            <v>55.25</v>
          </cell>
          <cell r="AB6">
            <v>2.7625000000000002</v>
          </cell>
        </row>
        <row r="7">
          <cell r="A7" t="str">
            <v>ХТ-320</v>
          </cell>
          <cell r="C7" t="str">
            <v xml:space="preserve">Комар І. Д. </v>
          </cell>
          <cell r="Z7">
            <v>60.84</v>
          </cell>
          <cell r="AA7">
            <v>67.5</v>
          </cell>
          <cell r="AB7">
            <v>3.375</v>
          </cell>
        </row>
        <row r="8">
          <cell r="A8" t="str">
            <v>ХТ-320</v>
          </cell>
          <cell r="C8" t="str">
            <v xml:space="preserve"> Приходько А. М. </v>
          </cell>
          <cell r="Z8">
            <v>88.91</v>
          </cell>
          <cell r="AA8">
            <v>96.125</v>
          </cell>
          <cell r="AB8">
            <v>4.8062500000000004</v>
          </cell>
        </row>
        <row r="9">
          <cell r="A9" t="str">
            <v>ХТ-320</v>
          </cell>
          <cell r="C9" t="str">
            <v xml:space="preserve"> Скіба Д. С. </v>
          </cell>
          <cell r="Z9">
            <v>41.22</v>
          </cell>
          <cell r="AA9">
            <v>45.25</v>
          </cell>
          <cell r="AB9">
            <v>2.2625000000000002</v>
          </cell>
        </row>
        <row r="10">
          <cell r="A10" t="str">
            <v>ХТ-320</v>
          </cell>
          <cell r="C10" t="str">
            <v xml:space="preserve"> Соболь В. М. </v>
          </cell>
          <cell r="Z10">
            <v>74.849999999999994</v>
          </cell>
          <cell r="AA10">
            <v>82.625</v>
          </cell>
          <cell r="AB10">
            <v>4.1312500000000005</v>
          </cell>
        </row>
        <row r="11">
          <cell r="A11" t="str">
            <v>ХТ-320</v>
          </cell>
          <cell r="C11" t="str">
            <v xml:space="preserve">Сукач К. Є. </v>
          </cell>
          <cell r="Z11">
            <v>61.98</v>
          </cell>
          <cell r="AA11">
            <v>70.375</v>
          </cell>
          <cell r="AB11">
            <v>3.5187500000000003</v>
          </cell>
        </row>
        <row r="12">
          <cell r="A12" t="str">
            <v>ХТ-320</v>
          </cell>
          <cell r="C12" t="str">
            <v xml:space="preserve">Тараннік О. О. </v>
          </cell>
          <cell r="Z12">
            <v>62.07</v>
          </cell>
          <cell r="AA12">
            <v>70.125</v>
          </cell>
          <cell r="AB12">
            <v>3.5062500000000001</v>
          </cell>
        </row>
        <row r="13">
          <cell r="A13" t="str">
            <v>ХТ-320</v>
          </cell>
          <cell r="C13" t="str">
            <v xml:space="preserve"> Тельнов А. В. </v>
          </cell>
          <cell r="Z13">
            <v>70.59</v>
          </cell>
          <cell r="AA13">
            <v>80.25</v>
          </cell>
          <cell r="AB13">
            <v>4.0125000000000002</v>
          </cell>
        </row>
        <row r="14">
          <cell r="A14" t="str">
            <v>ХТ-320</v>
          </cell>
          <cell r="C14" t="str">
            <v xml:space="preserve"> Харенко М. І. </v>
          </cell>
          <cell r="Z14">
            <v>52.08</v>
          </cell>
          <cell r="AA14">
            <v>62.125</v>
          </cell>
          <cell r="AB14">
            <v>3.1062500000000002</v>
          </cell>
        </row>
      </sheetData>
      <sheetData sheetId="11" refreshError="1"/>
      <sheetData sheetId="12">
        <row r="4">
          <cell r="A4" t="str">
            <v>ХТ-420а</v>
          </cell>
          <cell r="C4" t="str">
            <v xml:space="preserve"> Адамович А. В. </v>
          </cell>
          <cell r="Z4">
            <v>63.39</v>
          </cell>
          <cell r="AA4">
            <v>68.625</v>
          </cell>
          <cell r="AB4">
            <v>3.4312500000000004</v>
          </cell>
        </row>
        <row r="5">
          <cell r="A5" t="str">
            <v>ХТ-420а</v>
          </cell>
          <cell r="C5" t="str">
            <v xml:space="preserve">Буренькова Г. Д. </v>
          </cell>
          <cell r="Z5">
            <v>76.52</v>
          </cell>
          <cell r="AA5">
            <v>84.375</v>
          </cell>
          <cell r="AB5">
            <v>4.21875</v>
          </cell>
        </row>
        <row r="6">
          <cell r="A6" t="str">
            <v>ХТ-420а</v>
          </cell>
          <cell r="C6" t="str">
            <v xml:space="preserve"> Глущук А. С. </v>
          </cell>
          <cell r="Z6">
            <v>54.66</v>
          </cell>
          <cell r="AA6">
            <v>62</v>
          </cell>
          <cell r="AB6">
            <v>3.1</v>
          </cell>
        </row>
        <row r="7">
          <cell r="A7" t="str">
            <v>ХТ-420а</v>
          </cell>
          <cell r="C7" t="str">
            <v xml:space="preserve">Гуркова І. В. </v>
          </cell>
          <cell r="Z7">
            <v>86.1</v>
          </cell>
          <cell r="AA7">
            <v>95.625</v>
          </cell>
          <cell r="AB7">
            <v>4.78125</v>
          </cell>
        </row>
        <row r="8">
          <cell r="A8" t="str">
            <v>ХТ-420а</v>
          </cell>
          <cell r="C8" t="str">
            <v xml:space="preserve"> Доброхотова А. О. </v>
          </cell>
          <cell r="Z8">
            <v>84.66</v>
          </cell>
          <cell r="AA8">
            <v>94.625</v>
          </cell>
          <cell r="AB8">
            <v>4.7312500000000002</v>
          </cell>
        </row>
        <row r="9">
          <cell r="A9" t="str">
            <v>ХТ-420а</v>
          </cell>
          <cell r="C9" t="str">
            <v xml:space="preserve"> Дуріхін І. А. </v>
          </cell>
          <cell r="Z9">
            <v>49.83</v>
          </cell>
          <cell r="AA9">
            <v>53.625</v>
          </cell>
          <cell r="AB9">
            <v>2.6812500000000004</v>
          </cell>
        </row>
        <row r="10">
          <cell r="A10" t="str">
            <v>ХТ-420а</v>
          </cell>
          <cell r="C10" t="str">
            <v xml:space="preserve"> Знахур А. О. </v>
          </cell>
          <cell r="Z10">
            <v>82.47</v>
          </cell>
          <cell r="AA10">
            <v>91.625</v>
          </cell>
          <cell r="AB10">
            <v>4.5812499999999998</v>
          </cell>
        </row>
        <row r="11">
          <cell r="A11" t="str">
            <v>ХТ-420а</v>
          </cell>
          <cell r="C11" t="str">
            <v xml:space="preserve"> Іщенко О. В. </v>
          </cell>
          <cell r="Z11">
            <v>78.180000000000007</v>
          </cell>
          <cell r="AA11">
            <v>84.125</v>
          </cell>
          <cell r="AB11">
            <v>4.2062499999999998</v>
          </cell>
        </row>
        <row r="12">
          <cell r="A12" t="str">
            <v>ХТ-420а</v>
          </cell>
          <cell r="C12" t="str">
            <v xml:space="preserve"> Літвінова Є. С. </v>
          </cell>
          <cell r="Z12">
            <v>64.59</v>
          </cell>
          <cell r="AA12">
            <v>73.375</v>
          </cell>
          <cell r="AB12">
            <v>3.6687500000000002</v>
          </cell>
        </row>
        <row r="13">
          <cell r="A13" t="str">
            <v>ХТ-420а</v>
          </cell>
          <cell r="C13" t="str">
            <v xml:space="preserve"> Літовка А. І. </v>
          </cell>
          <cell r="Z13">
            <v>0</v>
          </cell>
          <cell r="AA13" t="e">
            <v>#DIV/0!</v>
          </cell>
          <cell r="AB13" t="e">
            <v>#DIV/0!</v>
          </cell>
        </row>
        <row r="14">
          <cell r="A14" t="str">
            <v>ХТ-420а</v>
          </cell>
          <cell r="C14" t="str">
            <v xml:space="preserve"> Мирошниченко Д. О. </v>
          </cell>
          <cell r="Z14">
            <v>51.690000000000005</v>
          </cell>
          <cell r="AA14">
            <v>57.75</v>
          </cell>
          <cell r="AB14">
            <v>2.8875000000000002</v>
          </cell>
        </row>
        <row r="15">
          <cell r="A15" t="str">
            <v>ХТ-420а</v>
          </cell>
          <cell r="C15" t="str">
            <v xml:space="preserve"> Мовчан О. О. </v>
          </cell>
          <cell r="Z15">
            <v>74.760000000000005</v>
          </cell>
          <cell r="AA15">
            <v>83.5</v>
          </cell>
          <cell r="AB15">
            <v>4.1749999999999998</v>
          </cell>
        </row>
        <row r="16">
          <cell r="A16" t="str">
            <v>ХТ-420а</v>
          </cell>
          <cell r="C16" t="str">
            <v xml:space="preserve"> Мушулов О. П. </v>
          </cell>
          <cell r="Z16">
            <v>74.19</v>
          </cell>
          <cell r="AA16">
            <v>83.75</v>
          </cell>
          <cell r="AB16">
            <v>4.1875</v>
          </cell>
        </row>
        <row r="17">
          <cell r="A17" t="str">
            <v>ХТ-420а</v>
          </cell>
          <cell r="C17" t="str">
            <v xml:space="preserve"> Омельчук А. О. </v>
          </cell>
          <cell r="Z17">
            <v>0</v>
          </cell>
          <cell r="AA17" t="e">
            <v>#DIV/0!</v>
          </cell>
          <cell r="AB17" t="e">
            <v>#DIV/0!</v>
          </cell>
        </row>
        <row r="18">
          <cell r="A18" t="str">
            <v>ХТ-420а</v>
          </cell>
          <cell r="C18" t="str">
            <v xml:space="preserve">Панченко А. В. </v>
          </cell>
          <cell r="Z18">
            <v>0</v>
          </cell>
          <cell r="AA18" t="e">
            <v>#DIV/0!</v>
          </cell>
          <cell r="AB18" t="e">
            <v>#DIV/0!</v>
          </cell>
        </row>
        <row r="19">
          <cell r="A19" t="str">
            <v>ХТ-420а</v>
          </cell>
          <cell r="C19" t="str">
            <v xml:space="preserve"> Подибайло А. С. </v>
          </cell>
          <cell r="Z19">
            <v>0</v>
          </cell>
          <cell r="AA19" t="e">
            <v>#DIV/0!</v>
          </cell>
          <cell r="AB19" t="e">
            <v>#DIV/0!</v>
          </cell>
        </row>
        <row r="20">
          <cell r="A20" t="str">
            <v>ХТ-420а</v>
          </cell>
          <cell r="C20" t="str">
            <v xml:space="preserve">Рогізна Ю. О. </v>
          </cell>
          <cell r="Z20">
            <v>84.32</v>
          </cell>
          <cell r="AA20">
            <v>91.5</v>
          </cell>
          <cell r="AB20">
            <v>4.5750000000000002</v>
          </cell>
        </row>
        <row r="21">
          <cell r="A21" t="str">
            <v>ХТ-420а</v>
          </cell>
          <cell r="C21" t="str">
            <v xml:space="preserve"> Смедляєва К. М. </v>
          </cell>
          <cell r="Z21">
            <v>0</v>
          </cell>
          <cell r="AA21" t="e">
            <v>#DIV/0!</v>
          </cell>
          <cell r="AB21" t="e">
            <v>#DIV/0!</v>
          </cell>
        </row>
        <row r="22">
          <cell r="A22" t="str">
            <v>ХТ-420а</v>
          </cell>
          <cell r="C22" t="str">
            <v xml:space="preserve">Царфіна В. О. </v>
          </cell>
          <cell r="Z22">
            <v>77.73</v>
          </cell>
          <cell r="AA22">
            <v>88.5</v>
          </cell>
          <cell r="AB22">
            <v>4.4249999999999998</v>
          </cell>
        </row>
        <row r="23">
          <cell r="A23" t="str">
            <v>ХТ-420а</v>
          </cell>
          <cell r="C23" t="str">
            <v xml:space="preserve"> Шерстюк Я. С. </v>
          </cell>
          <cell r="Z23">
            <v>0</v>
          </cell>
          <cell r="AA23" t="e">
            <v>#DIV/0!</v>
          </cell>
          <cell r="AB23" t="e">
            <v>#DIV/0!</v>
          </cell>
        </row>
        <row r="24">
          <cell r="A24" t="str">
            <v>ХТ-420б</v>
          </cell>
          <cell r="C24" t="str">
            <v xml:space="preserve"> Базишин А. Р. </v>
          </cell>
          <cell r="Z24">
            <v>69.72</v>
          </cell>
          <cell r="AA24">
            <v>77.25</v>
          </cell>
          <cell r="AB24">
            <v>3.8625000000000003</v>
          </cell>
        </row>
        <row r="25">
          <cell r="A25" t="str">
            <v>ХТ-420б</v>
          </cell>
          <cell r="C25" t="str">
            <v xml:space="preserve"> Близнюк А. В. </v>
          </cell>
          <cell r="Z25">
            <v>86.52000000000001</v>
          </cell>
          <cell r="AA25">
            <v>96.25</v>
          </cell>
          <cell r="AB25">
            <v>4.8125</v>
          </cell>
        </row>
        <row r="26">
          <cell r="A26" t="str">
            <v>ХТ-420б</v>
          </cell>
          <cell r="C26" t="str">
            <v xml:space="preserve"> Васьковська В. М. </v>
          </cell>
          <cell r="Z26">
            <v>88.589999999999989</v>
          </cell>
          <cell r="AA26">
            <v>98.25</v>
          </cell>
          <cell r="AB26">
            <v>4.9125000000000005</v>
          </cell>
        </row>
        <row r="27">
          <cell r="A27" t="str">
            <v>ХТ-420б</v>
          </cell>
          <cell r="C27" t="str">
            <v xml:space="preserve"> Воскобоєнко В. П. </v>
          </cell>
          <cell r="Z27">
            <v>63.480000000000004</v>
          </cell>
          <cell r="AA27">
            <v>73.25</v>
          </cell>
          <cell r="AB27">
            <v>3.6625000000000001</v>
          </cell>
        </row>
        <row r="28">
          <cell r="A28" t="str">
            <v>ХТ-420б</v>
          </cell>
          <cell r="C28" t="str">
            <v xml:space="preserve">Герасимчук Я. Г. </v>
          </cell>
          <cell r="Z28">
            <v>83.13</v>
          </cell>
          <cell r="AA28">
            <v>90.125</v>
          </cell>
          <cell r="AB28">
            <v>4.5062500000000005</v>
          </cell>
        </row>
        <row r="29">
          <cell r="A29" t="str">
            <v>ХТ-420б</v>
          </cell>
          <cell r="C29" t="str">
            <v xml:space="preserve"> Дяченко І. С. </v>
          </cell>
          <cell r="Z29">
            <v>0</v>
          </cell>
          <cell r="AA29" t="e">
            <v>#DIV/0!</v>
          </cell>
          <cell r="AB29" t="e">
            <v>#DIV/0!</v>
          </cell>
        </row>
        <row r="30">
          <cell r="A30" t="str">
            <v>ХТ-420б</v>
          </cell>
          <cell r="C30" t="str">
            <v xml:space="preserve"> Іванов А. Р. </v>
          </cell>
          <cell r="Z30">
            <v>74.94</v>
          </cell>
          <cell r="AA30">
            <v>84</v>
          </cell>
          <cell r="AB30">
            <v>4.2</v>
          </cell>
        </row>
        <row r="31">
          <cell r="A31" t="str">
            <v>ХТ-420б</v>
          </cell>
          <cell r="C31" t="str">
            <v xml:space="preserve"> Коріненко М. Є. </v>
          </cell>
          <cell r="Z31">
            <v>86.66</v>
          </cell>
          <cell r="AA31">
            <v>94.75</v>
          </cell>
          <cell r="AB31">
            <v>4.7374999999999998</v>
          </cell>
        </row>
        <row r="32">
          <cell r="A32" t="str">
            <v>ХТ-420б</v>
          </cell>
          <cell r="C32" t="str">
            <v xml:space="preserve"> Купін І. А. </v>
          </cell>
          <cell r="Z32">
            <v>78.03</v>
          </cell>
          <cell r="AA32">
            <v>86.625</v>
          </cell>
          <cell r="AB32">
            <v>4.3312499999999998</v>
          </cell>
        </row>
        <row r="33">
          <cell r="A33" t="str">
            <v>ХТ-420б</v>
          </cell>
          <cell r="C33" t="str">
            <v xml:space="preserve">Ляхова А. В. </v>
          </cell>
          <cell r="Z33">
            <v>0</v>
          </cell>
          <cell r="AA33" t="e">
            <v>#DIV/0!</v>
          </cell>
          <cell r="AB33" t="e">
            <v>#DIV/0!</v>
          </cell>
        </row>
        <row r="34">
          <cell r="A34" t="str">
            <v>ХТ-420б</v>
          </cell>
          <cell r="C34" t="str">
            <v xml:space="preserve"> Маліченко Н. В. </v>
          </cell>
          <cell r="Z34">
            <v>78.990000000000009</v>
          </cell>
          <cell r="AA34">
            <v>89.25</v>
          </cell>
          <cell r="AB34">
            <v>4.4625000000000004</v>
          </cell>
        </row>
        <row r="35">
          <cell r="A35" t="str">
            <v>ХТ-420б</v>
          </cell>
          <cell r="C35" t="str">
            <v xml:space="preserve">Мельников К. Ю. </v>
          </cell>
          <cell r="Z35">
            <v>0</v>
          </cell>
          <cell r="AA35" t="e">
            <v>#DIV/0!</v>
          </cell>
          <cell r="AB35" t="e">
            <v>#DIV/0!</v>
          </cell>
        </row>
        <row r="36">
          <cell r="A36" t="str">
            <v>ХТ-420б</v>
          </cell>
          <cell r="C36" t="str">
            <v xml:space="preserve"> Міщенко Д. М. </v>
          </cell>
          <cell r="Z36">
            <v>68.67</v>
          </cell>
          <cell r="AA36">
            <v>78</v>
          </cell>
          <cell r="AB36">
            <v>3.9000000000000004</v>
          </cell>
        </row>
        <row r="37">
          <cell r="A37" t="str">
            <v>ХТ-420б</v>
          </cell>
          <cell r="C37" t="str">
            <v xml:space="preserve"> Пефті В. В. </v>
          </cell>
          <cell r="Z37">
            <v>82.89</v>
          </cell>
          <cell r="AA37">
            <v>89.875</v>
          </cell>
          <cell r="AB37">
            <v>4.4937500000000004</v>
          </cell>
        </row>
        <row r="38">
          <cell r="A38" t="str">
            <v>ХТ-420б</v>
          </cell>
          <cell r="C38" t="str">
            <v xml:space="preserve">Пономарьова О. В. </v>
          </cell>
          <cell r="Z38">
            <v>72.36</v>
          </cell>
          <cell r="AA38">
            <v>81.25</v>
          </cell>
          <cell r="AB38">
            <v>4.0625</v>
          </cell>
        </row>
        <row r="39">
          <cell r="A39" t="str">
            <v>ХТ-420б</v>
          </cell>
          <cell r="C39" t="str">
            <v xml:space="preserve"> Сидоренко К. О. </v>
          </cell>
          <cell r="Z39">
            <v>70.83</v>
          </cell>
          <cell r="AA39">
            <v>78</v>
          </cell>
          <cell r="AB39">
            <v>3.9000000000000004</v>
          </cell>
        </row>
        <row r="40">
          <cell r="A40" t="str">
            <v>ХТ-420б</v>
          </cell>
          <cell r="C40" t="str">
            <v xml:space="preserve">Степанова О. Р. </v>
          </cell>
          <cell r="Z40">
            <v>0</v>
          </cell>
          <cell r="AA40" t="e">
            <v>#DIV/0!</v>
          </cell>
          <cell r="AB40" t="e">
            <v>#DIV/0!</v>
          </cell>
        </row>
        <row r="41">
          <cell r="A41" t="str">
            <v>ХТ-420б</v>
          </cell>
          <cell r="C41" t="str">
            <v xml:space="preserve"> Стриж А. О. </v>
          </cell>
          <cell r="Z41">
            <v>75.78</v>
          </cell>
          <cell r="AA41">
            <v>85.125</v>
          </cell>
          <cell r="AB41">
            <v>4.2562500000000005</v>
          </cell>
        </row>
        <row r="42">
          <cell r="A42" t="str">
            <v>ХТ-420б</v>
          </cell>
          <cell r="C42" t="str">
            <v xml:space="preserve"> Федоров О. С. </v>
          </cell>
          <cell r="Z42">
            <v>70.47</v>
          </cell>
          <cell r="AA42">
            <v>77.5</v>
          </cell>
          <cell r="AB42">
            <v>3.875</v>
          </cell>
        </row>
        <row r="43">
          <cell r="A43" t="str">
            <v>ХТ-420б</v>
          </cell>
          <cell r="C43" t="str">
            <v xml:space="preserve"> Франчук Є. Р. </v>
          </cell>
          <cell r="Z43">
            <v>89.62</v>
          </cell>
          <cell r="AA43">
            <v>98</v>
          </cell>
          <cell r="AB43">
            <v>4.9000000000000004</v>
          </cell>
        </row>
      </sheetData>
      <sheetData sheetId="13" refreshError="1"/>
      <sheetData sheetId="14">
        <row r="4">
          <cell r="A4" t="str">
            <v>ХТ-520а</v>
          </cell>
          <cell r="C4" t="str">
            <v xml:space="preserve"> Бєлкіна І. Ю. </v>
          </cell>
          <cell r="Z4">
            <v>64.95</v>
          </cell>
          <cell r="AA4">
            <v>73</v>
          </cell>
          <cell r="AB4">
            <v>3.6500000000000004</v>
          </cell>
        </row>
        <row r="5">
          <cell r="A5" t="str">
            <v>ХТ-520а</v>
          </cell>
          <cell r="C5" t="str">
            <v xml:space="preserve">Васильчук В. В. </v>
          </cell>
          <cell r="Z5">
            <v>72.959999999999994</v>
          </cell>
          <cell r="AA5">
            <v>78.25</v>
          </cell>
          <cell r="AB5">
            <v>3.9125000000000001</v>
          </cell>
        </row>
        <row r="6">
          <cell r="A6" t="str">
            <v>ХТ-520а</v>
          </cell>
          <cell r="C6" t="str">
            <v xml:space="preserve"> Лисиченко Д. С. </v>
          </cell>
          <cell r="Z6">
            <v>78.509999999999991</v>
          </cell>
          <cell r="AA6">
            <v>86.625</v>
          </cell>
          <cell r="AB6">
            <v>4.3312499999999998</v>
          </cell>
        </row>
        <row r="7">
          <cell r="A7" t="str">
            <v>ХТ-520а</v>
          </cell>
          <cell r="C7" t="str">
            <v xml:space="preserve"> Пивоварова Т. А. </v>
          </cell>
          <cell r="Z7">
            <v>82.91</v>
          </cell>
          <cell r="AA7">
            <v>88.375</v>
          </cell>
          <cell r="AB7">
            <v>4.4187500000000002</v>
          </cell>
        </row>
        <row r="8">
          <cell r="A8" t="str">
            <v>ХТ-520а</v>
          </cell>
          <cell r="C8" t="str">
            <v xml:space="preserve">Пось Е. О. </v>
          </cell>
          <cell r="Z8">
            <v>81.69</v>
          </cell>
          <cell r="AA8">
            <v>90.75</v>
          </cell>
          <cell r="AB8">
            <v>4.5375000000000005</v>
          </cell>
        </row>
        <row r="9">
          <cell r="A9" t="str">
            <v>ХТ-520а</v>
          </cell>
          <cell r="C9" t="str">
            <v xml:space="preserve"> Рожков В. О. </v>
          </cell>
          <cell r="Z9">
            <v>49.77</v>
          </cell>
          <cell r="AA9">
            <v>51.875</v>
          </cell>
          <cell r="AB9">
            <v>2.59375</v>
          </cell>
        </row>
        <row r="10">
          <cell r="A10" t="str">
            <v>ХТ-520а</v>
          </cell>
          <cell r="C10" t="str">
            <v xml:space="preserve"> Суховєєва А. С. </v>
          </cell>
          <cell r="Z10">
            <v>67.61999999999999</v>
          </cell>
          <cell r="AA10">
            <v>76.75</v>
          </cell>
          <cell r="AB10">
            <v>3.8375000000000004</v>
          </cell>
        </row>
        <row r="11">
          <cell r="A11" t="str">
            <v>ХТ-520б</v>
          </cell>
          <cell r="C11" t="str">
            <v xml:space="preserve">Будакова І. О. </v>
          </cell>
          <cell r="Z11">
            <v>66.03</v>
          </cell>
          <cell r="AA11">
            <v>70.5</v>
          </cell>
          <cell r="AB11">
            <v>3.5250000000000004</v>
          </cell>
        </row>
        <row r="12">
          <cell r="A12" t="str">
            <v>ХТ-520б</v>
          </cell>
          <cell r="C12" t="str">
            <v xml:space="preserve"> Вінник В. Д. </v>
          </cell>
          <cell r="Z12">
            <v>65.94</v>
          </cell>
          <cell r="AA12">
            <v>71.5</v>
          </cell>
          <cell r="AB12">
            <v>3.5750000000000002</v>
          </cell>
        </row>
        <row r="13">
          <cell r="A13" t="str">
            <v>ХТ-520б</v>
          </cell>
          <cell r="C13" t="str">
            <v xml:space="preserve"> Гайдаш О. Є. </v>
          </cell>
          <cell r="Z13">
            <v>62.73</v>
          </cell>
          <cell r="AA13">
            <v>69.125</v>
          </cell>
          <cell r="AB13">
            <v>3.4562500000000003</v>
          </cell>
        </row>
        <row r="14">
          <cell r="A14" t="str">
            <v>ХТ-520б</v>
          </cell>
          <cell r="C14" t="str">
            <v xml:space="preserve"> Галич І. А. </v>
          </cell>
          <cell r="Z14">
            <v>59.580000000000005</v>
          </cell>
          <cell r="AA14">
            <v>63.875</v>
          </cell>
          <cell r="AB14">
            <v>3.1937500000000001</v>
          </cell>
        </row>
        <row r="15">
          <cell r="A15" t="str">
            <v>ХТ-520б</v>
          </cell>
          <cell r="C15" t="str">
            <v xml:space="preserve"> Губа В. А. </v>
          </cell>
          <cell r="Z15">
            <v>0</v>
          </cell>
          <cell r="AA15" t="e">
            <v>#DIV/0!</v>
          </cell>
          <cell r="AB15" t="e">
            <v>#DIV/0!</v>
          </cell>
        </row>
        <row r="16">
          <cell r="A16" t="str">
            <v>ХТ-520б</v>
          </cell>
          <cell r="C16" t="str">
            <v xml:space="preserve"> Дементьєва О. А. </v>
          </cell>
          <cell r="Z16">
            <v>61.89</v>
          </cell>
          <cell r="AA16">
            <v>66.875</v>
          </cell>
          <cell r="AB16">
            <v>3.34375</v>
          </cell>
        </row>
        <row r="17">
          <cell r="A17" t="str">
            <v>ХТ-520б</v>
          </cell>
          <cell r="C17" t="str">
            <v xml:space="preserve"> Драніч К. М. </v>
          </cell>
          <cell r="Z17">
            <v>69.48</v>
          </cell>
          <cell r="AA17">
            <v>74.5</v>
          </cell>
          <cell r="AB17">
            <v>3.7250000000000001</v>
          </cell>
        </row>
        <row r="18">
          <cell r="A18" t="str">
            <v>ХТ-520б</v>
          </cell>
          <cell r="C18" t="str">
            <v xml:space="preserve"> Заболотній В. І. </v>
          </cell>
          <cell r="Z18">
            <v>53.37</v>
          </cell>
          <cell r="AA18">
            <v>58.75</v>
          </cell>
          <cell r="AB18">
            <v>2.9375</v>
          </cell>
        </row>
        <row r="19">
          <cell r="A19" t="str">
            <v>ХТ-520б</v>
          </cell>
          <cell r="C19" t="str">
            <v xml:space="preserve"> Клепач О. А. </v>
          </cell>
          <cell r="Z19">
            <v>78.27</v>
          </cell>
          <cell r="AA19">
            <v>85.625</v>
          </cell>
          <cell r="AB19">
            <v>4.28125</v>
          </cell>
        </row>
        <row r="20">
          <cell r="A20" t="str">
            <v>ХТ-520б</v>
          </cell>
          <cell r="C20" t="str">
            <v xml:space="preserve"> Лопушанська Є. О. </v>
          </cell>
          <cell r="Z20">
            <v>0</v>
          </cell>
          <cell r="AA20" t="e">
            <v>#DIV/0!</v>
          </cell>
          <cell r="AB20" t="e">
            <v>#DIV/0!</v>
          </cell>
        </row>
        <row r="21">
          <cell r="A21" t="str">
            <v>ХТ-520б</v>
          </cell>
          <cell r="C21" t="str">
            <v xml:space="preserve"> Лук`янов Я. Р. </v>
          </cell>
          <cell r="Z21">
            <v>75.900000000000006</v>
          </cell>
          <cell r="AA21">
            <v>83.375</v>
          </cell>
          <cell r="AB21">
            <v>4.1687500000000002</v>
          </cell>
        </row>
        <row r="22">
          <cell r="A22" t="str">
            <v>ХТ-520б</v>
          </cell>
          <cell r="C22" t="str">
            <v xml:space="preserve"> Лукашевич Є. О. </v>
          </cell>
          <cell r="Z22">
            <v>82.679999999999993</v>
          </cell>
          <cell r="AA22">
            <v>91.25</v>
          </cell>
          <cell r="AB22">
            <v>4.5625</v>
          </cell>
        </row>
        <row r="23">
          <cell r="A23" t="str">
            <v>ХТ-520б</v>
          </cell>
          <cell r="C23" t="str">
            <v xml:space="preserve">Новощинська А. В. </v>
          </cell>
          <cell r="Z23">
            <v>55.14</v>
          </cell>
          <cell r="AA23">
            <v>61.375</v>
          </cell>
          <cell r="AB23">
            <v>3.0687500000000001</v>
          </cell>
        </row>
        <row r="24">
          <cell r="A24" t="str">
            <v>ХТ-520б</v>
          </cell>
          <cell r="C24" t="str">
            <v xml:space="preserve"> Пасечник А. О. </v>
          </cell>
          <cell r="Z24">
            <v>76.14</v>
          </cell>
          <cell r="AA24">
            <v>83.25</v>
          </cell>
          <cell r="AB24">
            <v>4.1625000000000005</v>
          </cell>
        </row>
        <row r="25">
          <cell r="A25" t="str">
            <v>ХТ-520б</v>
          </cell>
          <cell r="C25" t="str">
            <v xml:space="preserve"> Рудь Н. В. </v>
          </cell>
          <cell r="Z25">
            <v>60.930000000000007</v>
          </cell>
          <cell r="AA25">
            <v>66.125</v>
          </cell>
          <cell r="AB25">
            <v>3.3062500000000004</v>
          </cell>
        </row>
        <row r="26">
          <cell r="A26" t="str">
            <v>ХТ-520б</v>
          </cell>
          <cell r="C26" t="str">
            <v xml:space="preserve"> Русєва О. О. </v>
          </cell>
          <cell r="Z26">
            <v>68.460000000000008</v>
          </cell>
          <cell r="AA26">
            <v>75.625</v>
          </cell>
          <cell r="AB26">
            <v>3.78125</v>
          </cell>
        </row>
        <row r="27">
          <cell r="A27" t="str">
            <v>ХТ-520б</v>
          </cell>
          <cell r="C27" t="str">
            <v xml:space="preserve"> Світличний О. С. </v>
          </cell>
          <cell r="Z27">
            <v>66</v>
          </cell>
          <cell r="AA27">
            <v>71.625</v>
          </cell>
          <cell r="AB27">
            <v>3.5812500000000003</v>
          </cell>
        </row>
        <row r="28">
          <cell r="A28" t="str">
            <v>ХТ-520б</v>
          </cell>
          <cell r="C28" t="str">
            <v xml:space="preserve"> Ткаченко В. А. </v>
          </cell>
          <cell r="Z28">
            <v>0</v>
          </cell>
          <cell r="AA28" t="e">
            <v>#DIV/0!</v>
          </cell>
          <cell r="AB28" t="e">
            <v>#DIV/0!</v>
          </cell>
        </row>
        <row r="29">
          <cell r="A29" t="str">
            <v>ХТ-520б</v>
          </cell>
          <cell r="C29" t="str">
            <v xml:space="preserve"> Фільшина Д. О. </v>
          </cell>
          <cell r="Z29">
            <v>66.36</v>
          </cell>
          <cell r="AA29">
            <v>69.125</v>
          </cell>
          <cell r="AB29">
            <v>3.4562500000000003</v>
          </cell>
        </row>
        <row r="30">
          <cell r="A30" t="str">
            <v>ХТ-520б</v>
          </cell>
          <cell r="C30" t="str">
            <v xml:space="preserve"> Харченко К. С. </v>
          </cell>
          <cell r="Z30">
            <v>79.67</v>
          </cell>
          <cell r="AA30">
            <v>85</v>
          </cell>
          <cell r="AB30">
            <v>4.25</v>
          </cell>
        </row>
        <row r="31">
          <cell r="A31" t="str">
            <v>ХТ-520б</v>
          </cell>
          <cell r="C31" t="str">
            <v xml:space="preserve"> Шинкар А. В. </v>
          </cell>
          <cell r="Z31">
            <v>77.58</v>
          </cell>
          <cell r="AA31">
            <v>86.75</v>
          </cell>
          <cell r="AB31">
            <v>4.3375000000000004</v>
          </cell>
        </row>
        <row r="32">
          <cell r="A32" t="str">
            <v>ХТ-520б</v>
          </cell>
          <cell r="C32" t="str">
            <v xml:space="preserve"> Щолоков С. В. </v>
          </cell>
          <cell r="Z32">
            <v>57.51</v>
          </cell>
          <cell r="AA32">
            <v>63.5</v>
          </cell>
          <cell r="AB32">
            <v>3.1750000000000003</v>
          </cell>
        </row>
      </sheetData>
      <sheetData sheetId="15" refreshError="1"/>
      <sheetData sheetId="16">
        <row r="4">
          <cell r="A4" t="str">
            <v>ХТ-620</v>
          </cell>
          <cell r="C4" t="str">
            <v xml:space="preserve">Берестовий Я. І. </v>
          </cell>
          <cell r="Z4">
            <v>61.2</v>
          </cell>
          <cell r="AA4">
            <v>69.625</v>
          </cell>
          <cell r="AB4">
            <v>3.4812500000000002</v>
          </cell>
        </row>
        <row r="5">
          <cell r="A5" t="str">
            <v>ХТ-620</v>
          </cell>
          <cell r="C5" t="str">
            <v xml:space="preserve"> Бірчук Є. Д. </v>
          </cell>
          <cell r="Z5">
            <v>60.72</v>
          </cell>
          <cell r="AA5">
            <v>69.125</v>
          </cell>
          <cell r="AB5">
            <v>3.4562500000000003</v>
          </cell>
        </row>
        <row r="6">
          <cell r="A6" t="str">
            <v>ХТ-620</v>
          </cell>
          <cell r="C6" t="str">
            <v xml:space="preserve">Бондарєв Д. І. </v>
          </cell>
          <cell r="Z6">
            <v>60.809999999999995</v>
          </cell>
          <cell r="AA6">
            <v>68.75</v>
          </cell>
          <cell r="AB6">
            <v>3.4375</v>
          </cell>
        </row>
        <row r="7">
          <cell r="A7" t="str">
            <v>ХТ-620</v>
          </cell>
          <cell r="C7" t="str">
            <v xml:space="preserve"> Бринчак А. В. </v>
          </cell>
          <cell r="Z7">
            <v>75.09</v>
          </cell>
          <cell r="AA7">
            <v>84.875</v>
          </cell>
          <cell r="AB7">
            <v>4.2437500000000004</v>
          </cell>
        </row>
        <row r="8">
          <cell r="A8" t="str">
            <v>ХТ-620</v>
          </cell>
          <cell r="C8" t="str">
            <v xml:space="preserve">Графов Я. О. </v>
          </cell>
          <cell r="Z8">
            <v>57.69</v>
          </cell>
          <cell r="AA8">
            <v>63.875</v>
          </cell>
          <cell r="AB8">
            <v>3.1937500000000001</v>
          </cell>
        </row>
        <row r="9">
          <cell r="A9" t="str">
            <v>ХТ-620</v>
          </cell>
          <cell r="C9" t="str">
            <v xml:space="preserve">Дєжин О. В. </v>
          </cell>
          <cell r="Z9">
            <v>40.89</v>
          </cell>
          <cell r="AA9">
            <v>44.25</v>
          </cell>
          <cell r="AB9">
            <v>2.2124999999999999</v>
          </cell>
        </row>
        <row r="10">
          <cell r="A10" t="str">
            <v>ХТ-620</v>
          </cell>
          <cell r="C10" t="str">
            <v xml:space="preserve"> Долгополов О. О. </v>
          </cell>
          <cell r="Z10">
            <v>66.81</v>
          </cell>
          <cell r="AA10">
            <v>74.75</v>
          </cell>
          <cell r="AB10">
            <v>3.7375000000000003</v>
          </cell>
        </row>
        <row r="12">
          <cell r="A12" t="str">
            <v>ХТ-620</v>
          </cell>
          <cell r="C12" t="str">
            <v xml:space="preserve">Жигулін В. О. </v>
          </cell>
          <cell r="Z12">
            <v>86.3</v>
          </cell>
          <cell r="AA12">
            <v>92.75</v>
          </cell>
          <cell r="AB12">
            <v>4.6375000000000002</v>
          </cell>
        </row>
        <row r="13">
          <cell r="A13" t="str">
            <v>ХТ-620</v>
          </cell>
          <cell r="C13" t="str">
            <v xml:space="preserve"> Жихарєва Є. О. </v>
          </cell>
          <cell r="Z13">
            <v>87.32</v>
          </cell>
          <cell r="AA13">
            <v>95.75</v>
          </cell>
          <cell r="AB13">
            <v>4.7875000000000005</v>
          </cell>
        </row>
        <row r="15">
          <cell r="A15" t="str">
            <v>ХТ-620</v>
          </cell>
          <cell r="C15" t="str">
            <v xml:space="preserve">Кондратюк Я. Р. </v>
          </cell>
          <cell r="Z15">
            <v>41.79</v>
          </cell>
          <cell r="AA15">
            <v>47.875</v>
          </cell>
          <cell r="AB15">
            <v>2.3937500000000003</v>
          </cell>
        </row>
        <row r="16">
          <cell r="A16" t="str">
            <v>ХТ-620</v>
          </cell>
          <cell r="C16" t="str">
            <v xml:space="preserve"> Крутько А. С. </v>
          </cell>
          <cell r="Z16">
            <v>26.279999999999998</v>
          </cell>
          <cell r="AA16">
            <v>28.125</v>
          </cell>
          <cell r="AB16">
            <v>1.40625</v>
          </cell>
        </row>
        <row r="17">
          <cell r="A17" t="str">
            <v>ХТ-620</v>
          </cell>
          <cell r="C17" t="str">
            <v xml:space="preserve">Марков І. Є. </v>
          </cell>
          <cell r="Z17">
            <v>29.700000000000003</v>
          </cell>
          <cell r="AA17">
            <v>30.875</v>
          </cell>
          <cell r="AB17">
            <v>1.5437500000000002</v>
          </cell>
        </row>
        <row r="18">
          <cell r="A18" t="str">
            <v>ХТ-620</v>
          </cell>
          <cell r="C18" t="str">
            <v xml:space="preserve">Мехедько М. О. </v>
          </cell>
          <cell r="Z18">
            <v>80.52000000000001</v>
          </cell>
          <cell r="AA18">
            <v>90.375</v>
          </cell>
          <cell r="AB18">
            <v>4.5187499999999998</v>
          </cell>
        </row>
        <row r="19">
          <cell r="A19" t="str">
            <v>ХТ-620</v>
          </cell>
          <cell r="C19" t="str">
            <v xml:space="preserve"> Микуця В. Г. </v>
          </cell>
          <cell r="Z19">
            <v>74.88</v>
          </cell>
          <cell r="AA19">
            <v>84.75</v>
          </cell>
          <cell r="AB19">
            <v>4.2374999999999998</v>
          </cell>
        </row>
        <row r="21">
          <cell r="A21" t="str">
            <v>ХТ-620</v>
          </cell>
          <cell r="C21" t="str">
            <v xml:space="preserve"> Нурі А. С. </v>
          </cell>
          <cell r="Z21">
            <v>37.83</v>
          </cell>
          <cell r="AA21">
            <v>36.5</v>
          </cell>
          <cell r="AB21">
            <v>1.8250000000000002</v>
          </cell>
        </row>
        <row r="22">
          <cell r="A22" t="str">
            <v>ХТ-620</v>
          </cell>
          <cell r="C22" t="str">
            <v xml:space="preserve"> Панченко В. О. </v>
          </cell>
          <cell r="Z22">
            <v>62.04</v>
          </cell>
          <cell r="AA22">
            <v>69.25</v>
          </cell>
          <cell r="AB22">
            <v>3.4625000000000004</v>
          </cell>
        </row>
        <row r="23">
          <cell r="A23" t="str">
            <v>ХТ-620</v>
          </cell>
          <cell r="C23" t="str">
            <v xml:space="preserve"> Похилько П. В. </v>
          </cell>
          <cell r="Z23">
            <v>82.53</v>
          </cell>
          <cell r="AA23">
            <v>91.75</v>
          </cell>
          <cell r="AB23">
            <v>4.5875000000000004</v>
          </cell>
        </row>
        <row r="24">
          <cell r="A24" t="str">
            <v>ХТ-620</v>
          </cell>
          <cell r="C24" t="str">
            <v xml:space="preserve"> Пушкар В. В. </v>
          </cell>
          <cell r="Z24">
            <v>83.19</v>
          </cell>
          <cell r="AA24">
            <v>92.875</v>
          </cell>
          <cell r="AB24">
            <v>4.6437499999999998</v>
          </cell>
        </row>
        <row r="28">
          <cell r="A28" t="str">
            <v>ХТ-620</v>
          </cell>
          <cell r="C28" t="str">
            <v xml:space="preserve"> Сухонос М. О. 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ХТ-620</v>
          </cell>
          <cell r="C29" t="str">
            <v xml:space="preserve"> Тесленко В. І. </v>
          </cell>
          <cell r="Z29">
            <v>65.040000000000006</v>
          </cell>
          <cell r="AA29">
            <v>73.625</v>
          </cell>
          <cell r="AB29">
            <v>3.6812500000000004</v>
          </cell>
        </row>
        <row r="31">
          <cell r="A31" t="str">
            <v>ХТ-620</v>
          </cell>
          <cell r="C31" t="str">
            <v xml:space="preserve"> Хоружий В. О. </v>
          </cell>
          <cell r="Z31">
            <v>44.91</v>
          </cell>
          <cell r="AA31">
            <v>52.5</v>
          </cell>
          <cell r="AB31">
            <v>2.625</v>
          </cell>
        </row>
        <row r="32">
          <cell r="A32" t="str">
            <v>ХТ-620</v>
          </cell>
          <cell r="C32" t="str">
            <v xml:space="preserve"> Чучук І. В. </v>
          </cell>
          <cell r="Z32">
            <v>69.06</v>
          </cell>
          <cell r="AA32">
            <v>74.875</v>
          </cell>
          <cell r="AB32">
            <v>3.7437500000000004</v>
          </cell>
        </row>
        <row r="33">
          <cell r="A33" t="str">
            <v>ХТ-620</v>
          </cell>
          <cell r="C33" t="str">
            <v xml:space="preserve"> Шило О. М. </v>
          </cell>
          <cell r="Z33">
            <v>44.699999999999996</v>
          </cell>
          <cell r="AA33">
            <v>47</v>
          </cell>
          <cell r="AB33">
            <v>2.35</v>
          </cell>
        </row>
        <row r="34">
          <cell r="A34" t="str">
            <v>ХТ-620</v>
          </cell>
          <cell r="C34" t="str">
            <v xml:space="preserve"> Яцун В. С. </v>
          </cell>
          <cell r="Z34">
            <v>59.7</v>
          </cell>
          <cell r="AA34">
            <v>66.875</v>
          </cell>
          <cell r="AB34">
            <v>3.34375</v>
          </cell>
        </row>
      </sheetData>
      <sheetData sheetId="17" refreshError="1"/>
      <sheetData sheetId="18">
        <row r="5">
          <cell r="A5" t="str">
            <v>ХТ-720</v>
          </cell>
          <cell r="C5" t="str">
            <v xml:space="preserve"> Гмиря Д. В. </v>
          </cell>
          <cell r="Z5">
            <v>37.050000000000004</v>
          </cell>
          <cell r="AA5">
            <v>49.25</v>
          </cell>
          <cell r="AB5">
            <v>2.4625000000000004</v>
          </cell>
        </row>
        <row r="8">
          <cell r="A8" t="str">
            <v>ХТ-720</v>
          </cell>
          <cell r="C8" t="str">
            <v xml:space="preserve">Конотоп Д. І. </v>
          </cell>
          <cell r="Z8">
            <v>79.38</v>
          </cell>
          <cell r="AA8">
            <v>89.5</v>
          </cell>
          <cell r="AB8">
            <v>4.4750000000000005</v>
          </cell>
        </row>
        <row r="9">
          <cell r="A9" t="str">
            <v>ХТ-720</v>
          </cell>
          <cell r="C9" t="str">
            <v xml:space="preserve"> Метелевська Д. К. </v>
          </cell>
          <cell r="Z9">
            <v>73.97999999999999</v>
          </cell>
          <cell r="AA9">
            <v>82.625</v>
          </cell>
          <cell r="AB9">
            <v>4.1312500000000005</v>
          </cell>
        </row>
        <row r="10">
          <cell r="A10" t="str">
            <v>ХТ-720</v>
          </cell>
          <cell r="C10" t="str">
            <v xml:space="preserve"> Недвига К. О. </v>
          </cell>
          <cell r="Z10">
            <v>52.199999999999996</v>
          </cell>
          <cell r="AA10">
            <v>56.625</v>
          </cell>
          <cell r="AB10">
            <v>2.8312500000000003</v>
          </cell>
        </row>
        <row r="11">
          <cell r="A11" t="str">
            <v>ХТ-720</v>
          </cell>
          <cell r="C11" t="str">
            <v xml:space="preserve"> Ніязова А. Ю. </v>
          </cell>
          <cell r="Z11">
            <v>88.039999999999992</v>
          </cell>
          <cell r="AA11">
            <v>96.125</v>
          </cell>
          <cell r="AB11">
            <v>4.8062500000000004</v>
          </cell>
        </row>
      </sheetData>
      <sheetData sheetId="19" refreshError="1"/>
      <sheetData sheetId="20">
        <row r="4">
          <cell r="A4" t="str">
            <v>ХТ-120са</v>
          </cell>
          <cell r="C4" t="str">
            <v xml:space="preserve"> Дегтярьов І. О. </v>
          </cell>
          <cell r="Z4">
            <v>60.241935483870961</v>
          </cell>
          <cell r="AA4">
            <v>70</v>
          </cell>
          <cell r="AB4">
            <v>3.5</v>
          </cell>
        </row>
        <row r="5">
          <cell r="A5" t="str">
            <v>ХТ-120са</v>
          </cell>
          <cell r="C5" t="str">
            <v xml:space="preserve"> Єфименко Т. Г. </v>
          </cell>
          <cell r="Z5">
            <v>28.509677419354837</v>
          </cell>
          <cell r="AA5">
            <v>51.666666666666664</v>
          </cell>
          <cell r="AB5">
            <v>2.5833333333333335</v>
          </cell>
        </row>
        <row r="6">
          <cell r="A6" t="str">
            <v>ХТ-120са</v>
          </cell>
          <cell r="C6" t="str">
            <v>Кочерга А.Д.</v>
          </cell>
          <cell r="Z6">
            <v>77.948387096774198</v>
          </cell>
          <cell r="AA6">
            <v>85.625</v>
          </cell>
          <cell r="AB6">
            <v>4.28125</v>
          </cell>
        </row>
        <row r="7">
          <cell r="A7" t="str">
            <v>ХТ-120са</v>
          </cell>
          <cell r="C7" t="str">
            <v>Пархоменко П.О.</v>
          </cell>
          <cell r="Z7">
            <v>69.416129032258056</v>
          </cell>
          <cell r="AA7">
            <v>76.75</v>
          </cell>
          <cell r="AB7">
            <v>3.8375000000000004</v>
          </cell>
        </row>
        <row r="8">
          <cell r="A8" t="str">
            <v>ХТ-120са</v>
          </cell>
          <cell r="C8" t="str">
            <v>Третьякова Д.Є.</v>
          </cell>
          <cell r="Z8">
            <v>71.129032258064512</v>
          </cell>
          <cell r="AA8">
            <v>80.25</v>
          </cell>
          <cell r="AB8">
            <v>4.0125000000000002</v>
          </cell>
        </row>
      </sheetData>
      <sheetData sheetId="21">
        <row r="4">
          <cell r="A4" t="str">
            <v>ХТ-120св</v>
          </cell>
          <cell r="C4" t="str">
            <v xml:space="preserve"> Гарькавець О. В. </v>
          </cell>
          <cell r="Z4">
            <v>32.980645161290326</v>
          </cell>
          <cell r="AA4">
            <v>58.833333333333336</v>
          </cell>
          <cell r="AB4">
            <v>2.9416666666666669</v>
          </cell>
        </row>
        <row r="5">
          <cell r="A5" t="str">
            <v>ХТ-120св</v>
          </cell>
          <cell r="C5" t="str">
            <v xml:space="preserve">Мінакова К. І. </v>
          </cell>
          <cell r="Z5">
            <v>67.903225806451616</v>
          </cell>
          <cell r="AA5">
            <v>75</v>
          </cell>
          <cell r="AB5">
            <v>3.75</v>
          </cell>
        </row>
      </sheetData>
      <sheetData sheetId="22">
        <row r="4">
          <cell r="A4" t="str">
            <v>ХТ-120сг</v>
          </cell>
          <cell r="C4" t="str">
            <v xml:space="preserve"> Бєлов С. Є. </v>
          </cell>
          <cell r="Z4">
            <v>55.71290322580645</v>
          </cell>
          <cell r="AA4">
            <v>75.714285714285708</v>
          </cell>
          <cell r="AB4">
            <v>3.7857142857142856</v>
          </cell>
        </row>
        <row r="5">
          <cell r="A5" t="str">
            <v>ХТ-120сг</v>
          </cell>
          <cell r="C5" t="str">
            <v xml:space="preserve"> Глушко К. С. </v>
          </cell>
          <cell r="Z5">
            <v>77.545161290322582</v>
          </cell>
          <cell r="AA5">
            <v>86.625</v>
          </cell>
          <cell r="AB5">
            <v>4.3312499999999998</v>
          </cell>
        </row>
        <row r="6">
          <cell r="A6" t="str">
            <v>ХТ-120сг</v>
          </cell>
          <cell r="C6" t="str">
            <v xml:space="preserve"> Гонтарук А. Б. </v>
          </cell>
          <cell r="Z6">
            <v>40.819354838709678</v>
          </cell>
          <cell r="AA6">
            <v>68.166666666666671</v>
          </cell>
          <cell r="AB6">
            <v>3.4083333333333337</v>
          </cell>
        </row>
        <row r="7">
          <cell r="A7" t="str">
            <v>ХТ-120сг</v>
          </cell>
          <cell r="C7" t="str">
            <v xml:space="preserve">Кудь Д. С. </v>
          </cell>
          <cell r="Z7">
            <v>85.990322580645156</v>
          </cell>
          <cell r="AA7">
            <v>93.375</v>
          </cell>
          <cell r="AB7">
            <v>4.6687500000000002</v>
          </cell>
        </row>
        <row r="8">
          <cell r="A8" t="str">
            <v>ХТ-120сг</v>
          </cell>
          <cell r="C8" t="str">
            <v xml:space="preserve">Майбродський О. С. </v>
          </cell>
          <cell r="Z8">
            <v>68.893548387096772</v>
          </cell>
          <cell r="AA8">
            <v>77.5</v>
          </cell>
          <cell r="AB8">
            <v>3.875</v>
          </cell>
        </row>
        <row r="9">
          <cell r="A9" t="str">
            <v>ХТ-120сг</v>
          </cell>
          <cell r="C9" t="str">
            <v xml:space="preserve"> Мілошевич Д. С. </v>
          </cell>
          <cell r="Z9">
            <v>77.429032258064524</v>
          </cell>
          <cell r="AA9">
            <v>86.5</v>
          </cell>
          <cell r="AB9">
            <v>4.3250000000000002</v>
          </cell>
        </row>
        <row r="10">
          <cell r="A10" t="str">
            <v>ХТ-120сг</v>
          </cell>
          <cell r="C10" t="str">
            <v xml:space="preserve"> Павленко Д. О. </v>
          </cell>
          <cell r="Z10">
            <v>73.509677419354844</v>
          </cell>
          <cell r="AA10">
            <v>82.75</v>
          </cell>
          <cell r="AB10">
            <v>4.1375000000000002</v>
          </cell>
        </row>
      </sheetData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Т-118а"/>
      <sheetName val="ХТ-218а"/>
      <sheetName val="ХТ-118б"/>
      <sheetName val="ХТ-118в"/>
      <sheetName val="ХТ-318"/>
      <sheetName val="ХТ-118г"/>
      <sheetName val="ХТ-118е"/>
      <sheetName val="ХТ-118ж"/>
      <sheetName val="ХТ-218б"/>
      <sheetName val="ХТ-118к"/>
      <sheetName val="Рейтинг ХТ-118а-318"/>
      <sheetName val="ХТ-418а,б"/>
      <sheetName val="Рейтинг ХТ-418а,б"/>
      <sheetName val="ХТ-518а,б"/>
      <sheetName val="Рейтинг ХТ-518а,б"/>
      <sheetName val="ХТ-618"/>
      <sheetName val="Рейтинг ХТ-618"/>
      <sheetName val="ХТ-118сб"/>
      <sheetName val="ХТ-118св"/>
      <sheetName val="ХТ-318с"/>
      <sheetName val="ХТ-118сг"/>
      <sheetName val="ХТ-118сб, св, сг, 318"/>
    </sheetNames>
    <sheetDataSet>
      <sheetData sheetId="0">
        <row r="4">
          <cell r="A4" t="str">
            <v>ХТ-118а</v>
          </cell>
          <cell r="C4" t="str">
            <v>Громовик М.Р.</v>
          </cell>
          <cell r="Z4">
            <v>94</v>
          </cell>
          <cell r="AA4">
            <v>100</v>
          </cell>
          <cell r="AB4">
            <v>5</v>
          </cell>
        </row>
        <row r="5">
          <cell r="A5" t="str">
            <v>ХТ-118а</v>
          </cell>
          <cell r="C5" t="str">
            <v>Гуменна А.Р.</v>
          </cell>
          <cell r="Z5">
            <v>78.66</v>
          </cell>
          <cell r="AA5">
            <v>89.571428571428569</v>
          </cell>
          <cell r="AB5">
            <v>4.4785714285714286</v>
          </cell>
        </row>
        <row r="7">
          <cell r="A7" t="str">
            <v>ХТ-118а</v>
          </cell>
          <cell r="C7" t="str">
            <v>Козирьова Ю.О.</v>
          </cell>
          <cell r="Z7">
            <v>91.01</v>
          </cell>
          <cell r="AA7">
            <v>99</v>
          </cell>
          <cell r="AB7">
            <v>4.95</v>
          </cell>
        </row>
        <row r="8">
          <cell r="A8" t="str">
            <v>ХТ-118а</v>
          </cell>
          <cell r="C8" t="str">
            <v>Михайлюкова М.Ю.</v>
          </cell>
          <cell r="Z8">
            <v>71.489999999999995</v>
          </cell>
          <cell r="AA8">
            <v>73.714285714285708</v>
          </cell>
          <cell r="AB8">
            <v>3.6857142857142855</v>
          </cell>
        </row>
        <row r="9">
          <cell r="A9" t="str">
            <v>ХТ-118а</v>
          </cell>
          <cell r="C9" t="str">
            <v>Плужник І.В.</v>
          </cell>
          <cell r="Z9">
            <v>88.289999999999992</v>
          </cell>
          <cell r="AA9">
            <v>98.142857142857139</v>
          </cell>
          <cell r="AB9">
            <v>4.9071428571428575</v>
          </cell>
        </row>
      </sheetData>
      <sheetData sheetId="1">
        <row r="5">
          <cell r="A5" t="str">
            <v>ХТ-218а</v>
          </cell>
          <cell r="C5" t="str">
            <v>Гончаров В.О.</v>
          </cell>
          <cell r="Z5">
            <v>89.58</v>
          </cell>
          <cell r="AA5">
            <v>99.571428571428569</v>
          </cell>
          <cell r="AB5">
            <v>4.9785714285714286</v>
          </cell>
        </row>
        <row r="6">
          <cell r="A6" t="str">
            <v>ХТ-218а</v>
          </cell>
          <cell r="C6" t="str">
            <v>Буренков І.О.</v>
          </cell>
          <cell r="Z6">
            <v>89.600000000000009</v>
          </cell>
          <cell r="AA6">
            <v>97.571428571428569</v>
          </cell>
          <cell r="AB6">
            <v>4.878571428571429</v>
          </cell>
        </row>
        <row r="7">
          <cell r="A7" t="str">
            <v>ХТ-218а</v>
          </cell>
          <cell r="C7" t="str">
            <v>Дзьох Р.В.</v>
          </cell>
          <cell r="Z7">
            <v>89.600000000000009</v>
          </cell>
          <cell r="AA7">
            <v>97.714285714285708</v>
          </cell>
          <cell r="AB7">
            <v>4.8857142857142861</v>
          </cell>
        </row>
        <row r="8">
          <cell r="A8" t="str">
            <v>ХТ-218а</v>
          </cell>
          <cell r="C8" t="str">
            <v>Певна Г.В.</v>
          </cell>
          <cell r="Z8">
            <v>72.42</v>
          </cell>
          <cell r="AA8">
            <v>83.714285714285708</v>
          </cell>
          <cell r="AB8">
            <v>4.1857142857142859</v>
          </cell>
        </row>
        <row r="9">
          <cell r="A9" t="str">
            <v>ХТ-218а</v>
          </cell>
          <cell r="C9" t="str">
            <v>Лізогубова М.Ю.</v>
          </cell>
          <cell r="Z9">
            <v>90.8</v>
          </cell>
          <cell r="AA9">
            <v>98.857142857142861</v>
          </cell>
          <cell r="AB9">
            <v>4.9428571428571431</v>
          </cell>
        </row>
        <row r="10">
          <cell r="A10" t="str">
            <v>ХТ-218а</v>
          </cell>
          <cell r="C10" t="str">
            <v>Медведський Д.С.</v>
          </cell>
          <cell r="Z10">
            <v>88.52000000000001</v>
          </cell>
          <cell r="AA10">
            <v>96.714285714285708</v>
          </cell>
          <cell r="AB10">
            <v>4.8357142857142854</v>
          </cell>
        </row>
        <row r="11">
          <cell r="A11" t="str">
            <v>ХТ-218а</v>
          </cell>
          <cell r="C11" t="str">
            <v>Чипіжин М.В.</v>
          </cell>
          <cell r="Z11">
            <v>91.08</v>
          </cell>
          <cell r="AA11">
            <v>98.142857142857139</v>
          </cell>
          <cell r="AB11">
            <v>4.9071428571428575</v>
          </cell>
        </row>
        <row r="12">
          <cell r="A12" t="str">
            <v>ХТ-218а</v>
          </cell>
          <cell r="C12" t="str">
            <v>Юзвінський М. Г.</v>
          </cell>
          <cell r="Z12">
            <v>71.52</v>
          </cell>
          <cell r="AA12">
            <v>81.285714285714292</v>
          </cell>
          <cell r="AB12">
            <v>4.0642857142857149</v>
          </cell>
        </row>
      </sheetData>
      <sheetData sheetId="2">
        <row r="4">
          <cell r="A4" t="str">
            <v>ХТ-118б</v>
          </cell>
          <cell r="C4" t="str">
            <v>Бєлокурова Д.С.</v>
          </cell>
          <cell r="Z4">
            <v>83.31</v>
          </cell>
          <cell r="AA4">
            <v>87.285714285714292</v>
          </cell>
          <cell r="AB4">
            <v>4.3642857142857148</v>
          </cell>
        </row>
        <row r="5">
          <cell r="A5" t="str">
            <v>ХТ-118б</v>
          </cell>
          <cell r="C5" t="str">
            <v>Вєтров Є.А.</v>
          </cell>
          <cell r="Z5">
            <v>89.78</v>
          </cell>
          <cell r="AA5">
            <v>97.571428571428569</v>
          </cell>
          <cell r="AB5">
            <v>4.878571428571429</v>
          </cell>
        </row>
        <row r="6">
          <cell r="A6" t="str">
            <v>ХТ-118б</v>
          </cell>
          <cell r="C6" t="str">
            <v>Красильникова А.П.</v>
          </cell>
          <cell r="Z6">
            <v>76.350000000000009</v>
          </cell>
          <cell r="AA6">
            <v>83.142857142857139</v>
          </cell>
          <cell r="AB6">
            <v>4.1571428571428575</v>
          </cell>
        </row>
        <row r="7">
          <cell r="A7" t="str">
            <v>ХТ-118б</v>
          </cell>
          <cell r="C7" t="str">
            <v>Кузнєцова А.С.</v>
          </cell>
          <cell r="Z7">
            <v>89.399999999999991</v>
          </cell>
          <cell r="AA7">
            <v>99.285714285714292</v>
          </cell>
          <cell r="AB7">
            <v>4.9642857142857153</v>
          </cell>
        </row>
        <row r="8">
          <cell r="A8" t="str">
            <v>ХТ-118б</v>
          </cell>
          <cell r="C8" t="str">
            <v>Попенко В.В.</v>
          </cell>
          <cell r="Z8">
            <v>64.650000000000006</v>
          </cell>
          <cell r="AA8">
            <v>70.571428571428569</v>
          </cell>
          <cell r="AB8">
            <v>3.5285714285714285</v>
          </cell>
        </row>
        <row r="9">
          <cell r="A9" t="str">
            <v>ХТ-118б</v>
          </cell>
          <cell r="C9" t="str">
            <v>Червенков Р.О.</v>
          </cell>
          <cell r="Z9">
            <v>75.930000000000007</v>
          </cell>
          <cell r="AA9">
            <v>81</v>
          </cell>
          <cell r="AB9">
            <v>4.05</v>
          </cell>
        </row>
      </sheetData>
      <sheetData sheetId="3">
        <row r="4">
          <cell r="A4" t="str">
            <v>ХТ-118в</v>
          </cell>
          <cell r="C4" t="str">
            <v>Гребенюк О.О.</v>
          </cell>
          <cell r="Z4">
            <v>90</v>
          </cell>
          <cell r="AA4">
            <v>100</v>
          </cell>
          <cell r="AB4">
            <v>5</v>
          </cell>
        </row>
        <row r="5">
          <cell r="A5" t="str">
            <v>ХТ-118в</v>
          </cell>
          <cell r="C5" t="str">
            <v>Давиденко А.П.</v>
          </cell>
          <cell r="Z5">
            <v>7.2</v>
          </cell>
          <cell r="AA5">
            <v>8.5714285714285712</v>
          </cell>
          <cell r="AB5">
            <v>0.4285714285714286</v>
          </cell>
        </row>
        <row r="6">
          <cell r="A6" t="str">
            <v>ХТ-118в</v>
          </cell>
          <cell r="C6" t="str">
            <v>Повідерна Я.В.</v>
          </cell>
          <cell r="Z6">
            <v>32.880000000000003</v>
          </cell>
          <cell r="AA6">
            <v>34.857142857142854</v>
          </cell>
          <cell r="AB6">
            <v>1.7428571428571429</v>
          </cell>
        </row>
        <row r="7">
          <cell r="A7" t="str">
            <v>ХТ-118в</v>
          </cell>
          <cell r="C7" t="str">
            <v>Шульц Б.О.</v>
          </cell>
          <cell r="Z7">
            <v>33.5</v>
          </cell>
          <cell r="AA7">
            <v>32.142857142857146</v>
          </cell>
          <cell r="AB7">
            <v>1.6071428571428574</v>
          </cell>
        </row>
      </sheetData>
      <sheetData sheetId="4">
        <row r="5">
          <cell r="A5" t="str">
            <v>ХТ-318</v>
          </cell>
          <cell r="C5" t="str">
            <v>Глушко В.В.</v>
          </cell>
          <cell r="Z5">
            <v>88.32</v>
          </cell>
          <cell r="AA5">
            <v>98.142857142857139</v>
          </cell>
          <cell r="AB5">
            <v>4.9071428571428575</v>
          </cell>
        </row>
        <row r="6">
          <cell r="A6" t="str">
            <v>ХТ-318</v>
          </cell>
          <cell r="C6" t="str">
            <v>Григорова В.Ю.</v>
          </cell>
          <cell r="Z6">
            <v>85.98</v>
          </cell>
          <cell r="AA6">
            <v>95.857142857142861</v>
          </cell>
          <cell r="AB6">
            <v>4.7928571428571436</v>
          </cell>
        </row>
        <row r="7">
          <cell r="A7" t="str">
            <v>ХТ-318</v>
          </cell>
          <cell r="C7" t="str">
            <v>Карпов Р.Є.</v>
          </cell>
          <cell r="Z7">
            <v>86.820000000000007</v>
          </cell>
          <cell r="AA7">
            <v>95.571428571428569</v>
          </cell>
          <cell r="AB7">
            <v>4.7785714285714285</v>
          </cell>
        </row>
        <row r="8">
          <cell r="A8" t="str">
            <v>ХТ-318</v>
          </cell>
          <cell r="C8" t="str">
            <v>Іванов Р.Г.</v>
          </cell>
          <cell r="Z8">
            <v>11.759999999999998</v>
          </cell>
          <cell r="AA8">
            <v>24.5</v>
          </cell>
          <cell r="AB8">
            <v>1.2250000000000001</v>
          </cell>
        </row>
        <row r="10">
          <cell r="A10" t="str">
            <v>ХТ-318</v>
          </cell>
          <cell r="C10" t="str">
            <v>Терновська А.С.</v>
          </cell>
          <cell r="Z10">
            <v>90.08</v>
          </cell>
          <cell r="AA10">
            <v>97.857142857142861</v>
          </cell>
          <cell r="AB10">
            <v>4.8928571428571432</v>
          </cell>
        </row>
        <row r="11">
          <cell r="A11" t="str">
            <v>ХТ-318</v>
          </cell>
          <cell r="C11" t="str">
            <v>Русин Є.В.</v>
          </cell>
          <cell r="Z11">
            <v>87.600000000000009</v>
          </cell>
          <cell r="AA11">
            <v>97.571428571428569</v>
          </cell>
          <cell r="AB11">
            <v>4.878571428571429</v>
          </cell>
        </row>
        <row r="12">
          <cell r="A12" t="str">
            <v>ХТ-318</v>
          </cell>
          <cell r="C12" t="str">
            <v>Серкіз К.А.</v>
          </cell>
          <cell r="Z12">
            <v>58.26</v>
          </cell>
          <cell r="AA12">
            <v>62.857142857142854</v>
          </cell>
          <cell r="AB12">
            <v>3.1428571428571428</v>
          </cell>
        </row>
        <row r="13">
          <cell r="A13" t="str">
            <v>ХТ-318</v>
          </cell>
          <cell r="C13" t="str">
            <v>Сіробаба М.О.</v>
          </cell>
          <cell r="Z13">
            <v>90.26</v>
          </cell>
          <cell r="AA13">
            <v>98</v>
          </cell>
          <cell r="AB13">
            <v>4.9000000000000004</v>
          </cell>
        </row>
        <row r="14">
          <cell r="A14" t="str">
            <v>ХТ-318</v>
          </cell>
          <cell r="C14" t="str">
            <v>Чижевська Є.А.</v>
          </cell>
          <cell r="Z14">
            <v>90.5</v>
          </cell>
          <cell r="AA14">
            <v>98.571428571428569</v>
          </cell>
          <cell r="AB14">
            <v>4.9285714285714288</v>
          </cell>
        </row>
      </sheetData>
      <sheetData sheetId="5">
        <row r="4">
          <cell r="A4" t="str">
            <v>ХТ-118г</v>
          </cell>
          <cell r="C4" t="str">
            <v>Лєбєдєва С.О.</v>
          </cell>
          <cell r="Z4">
            <v>89.36</v>
          </cell>
          <cell r="AA4">
            <v>96.285714285714292</v>
          </cell>
          <cell r="AB4">
            <v>4.8142857142857149</v>
          </cell>
        </row>
        <row r="5">
          <cell r="A5" t="str">
            <v>ХТ-118г</v>
          </cell>
          <cell r="C5" t="str">
            <v>Мазченко М.В.</v>
          </cell>
          <cell r="Z5">
            <v>96.28</v>
          </cell>
          <cell r="AA5">
            <v>99.142857142857139</v>
          </cell>
          <cell r="AB5">
            <v>4.9571428571428573</v>
          </cell>
        </row>
        <row r="6">
          <cell r="A6" t="str">
            <v>ХТ-118г</v>
          </cell>
          <cell r="C6" t="str">
            <v>Мятлік Р.С.</v>
          </cell>
          <cell r="Z6">
            <v>90.92</v>
          </cell>
          <cell r="AA6">
            <v>98.714285714285708</v>
          </cell>
          <cell r="AB6">
            <v>4.9357142857142859</v>
          </cell>
        </row>
        <row r="7">
          <cell r="A7" t="str">
            <v>ХТ-118г</v>
          </cell>
          <cell r="C7" t="str">
            <v>Тарасенко В.М.</v>
          </cell>
          <cell r="Z7">
            <v>90.8</v>
          </cell>
          <cell r="AA7">
            <v>98.571428571428569</v>
          </cell>
          <cell r="AB7">
            <v>4.9285714285714288</v>
          </cell>
        </row>
      </sheetData>
      <sheetData sheetId="6">
        <row r="4">
          <cell r="A4" t="str">
            <v>ХТ-118е</v>
          </cell>
          <cell r="C4" t="str">
            <v>Попик І.Ю.</v>
          </cell>
          <cell r="Z4">
            <v>78.14</v>
          </cell>
          <cell r="AA4">
            <v>76.714285714285708</v>
          </cell>
          <cell r="AB4">
            <v>3.8357142857142854</v>
          </cell>
        </row>
        <row r="5">
          <cell r="A5" t="str">
            <v>ХТ-118е</v>
          </cell>
          <cell r="C5" t="str">
            <v>Шевелєва А.В.</v>
          </cell>
          <cell r="Z5">
            <v>81.42</v>
          </cell>
          <cell r="AA5">
            <v>88.142857142857139</v>
          </cell>
          <cell r="AB5">
            <v>4.4071428571428575</v>
          </cell>
        </row>
        <row r="6">
          <cell r="A6" t="str">
            <v>ХТ-118е</v>
          </cell>
          <cell r="C6" t="str">
            <v>Єфімова А.В.</v>
          </cell>
          <cell r="Z6">
            <v>87.5</v>
          </cell>
          <cell r="AA6">
            <v>95</v>
          </cell>
          <cell r="AB6">
            <v>4.75</v>
          </cell>
        </row>
        <row r="7">
          <cell r="A7" t="str">
            <v>ХТ-118е</v>
          </cell>
          <cell r="C7" t="str">
            <v>Манойленко Д.В.</v>
          </cell>
          <cell r="Z7">
            <v>78.180000000000007</v>
          </cell>
          <cell r="AA7">
            <v>86.714285714285708</v>
          </cell>
          <cell r="AB7">
            <v>4.3357142857142854</v>
          </cell>
        </row>
      </sheetData>
      <sheetData sheetId="7">
        <row r="4">
          <cell r="A4" t="str">
            <v>ХТ-118ж</v>
          </cell>
          <cell r="C4" t="str">
            <v>Зелена Д.О.</v>
          </cell>
          <cell r="Z4">
            <v>91.52</v>
          </cell>
          <cell r="AA4">
            <v>99.428571428571431</v>
          </cell>
          <cell r="AB4">
            <v>4.9714285714285715</v>
          </cell>
        </row>
        <row r="5">
          <cell r="A5" t="str">
            <v>ХТ-118ж</v>
          </cell>
          <cell r="C5" t="str">
            <v>Косівцова Є.С.</v>
          </cell>
          <cell r="Z5">
            <v>85.44</v>
          </cell>
          <cell r="AA5">
            <v>91.714285714285708</v>
          </cell>
          <cell r="AB5">
            <v>4.5857142857142854</v>
          </cell>
        </row>
        <row r="6">
          <cell r="A6" t="str">
            <v>ХТ-118ж</v>
          </cell>
          <cell r="C6" t="str">
            <v>Папіна Т.Д.</v>
          </cell>
          <cell r="Z6">
            <v>75.12</v>
          </cell>
          <cell r="AA6">
            <v>76.714285714285708</v>
          </cell>
          <cell r="AB6">
            <v>3.8357142857142854</v>
          </cell>
        </row>
      </sheetData>
      <sheetData sheetId="8">
        <row r="4">
          <cell r="A4" t="str">
            <v>ХТ-218б</v>
          </cell>
          <cell r="C4" t="str">
            <v>Ватула О.Я.</v>
          </cell>
          <cell r="Z4">
            <v>75.78</v>
          </cell>
          <cell r="AA4">
            <v>85.428571428571431</v>
          </cell>
          <cell r="AB4">
            <v>4.2714285714285714</v>
          </cell>
        </row>
        <row r="5">
          <cell r="A5" t="str">
            <v>ХТ-218б</v>
          </cell>
          <cell r="C5" t="str">
            <v>Друзь А.М.</v>
          </cell>
          <cell r="Z5">
            <v>91.57</v>
          </cell>
          <cell r="AA5">
            <v>97.428571428571431</v>
          </cell>
          <cell r="AB5">
            <v>4.8714285714285719</v>
          </cell>
        </row>
        <row r="6">
          <cell r="A6" t="str">
            <v>ХТ-218б</v>
          </cell>
          <cell r="C6" t="str">
            <v>Мезенцева А.А.</v>
          </cell>
          <cell r="Z6">
            <v>59.400000000000006</v>
          </cell>
          <cell r="AA6">
            <v>65</v>
          </cell>
          <cell r="AB6">
            <v>3.25</v>
          </cell>
        </row>
        <row r="7">
          <cell r="A7" t="str">
            <v>ХТ-218б</v>
          </cell>
          <cell r="C7" t="str">
            <v>Миронова А.Ю.</v>
          </cell>
          <cell r="Z7">
            <v>65.429999999999993</v>
          </cell>
          <cell r="AA7">
            <v>75.857142857142861</v>
          </cell>
          <cell r="AB7">
            <v>3.7928571428571431</v>
          </cell>
        </row>
        <row r="8">
          <cell r="A8" t="str">
            <v>ХТ-218б</v>
          </cell>
          <cell r="C8" t="str">
            <v>Мірзоєва Е.Г.</v>
          </cell>
          <cell r="Z8">
            <v>87.15</v>
          </cell>
          <cell r="AA8">
            <v>96.714285714285708</v>
          </cell>
          <cell r="AB8">
            <v>4.8357142857142854</v>
          </cell>
        </row>
        <row r="9">
          <cell r="A9" t="str">
            <v>ХТ-218б</v>
          </cell>
          <cell r="C9" t="str">
            <v>Недорезова Є.С.</v>
          </cell>
          <cell r="Z9">
            <v>82.22999999999999</v>
          </cell>
          <cell r="AA9">
            <v>89.571428571428569</v>
          </cell>
          <cell r="AB9">
            <v>4.4785714285714286</v>
          </cell>
        </row>
        <row r="10">
          <cell r="A10" t="str">
            <v>ХТ-218б</v>
          </cell>
          <cell r="C10" t="str">
            <v>Приткова Є.А.</v>
          </cell>
          <cell r="Z10">
            <v>87.9</v>
          </cell>
          <cell r="AA10">
            <v>97.714285714285708</v>
          </cell>
          <cell r="AB10">
            <v>4.8857142857142861</v>
          </cell>
        </row>
        <row r="11">
          <cell r="A11" t="str">
            <v>ХТ-218б</v>
          </cell>
          <cell r="C11" t="str">
            <v>Прохоров Є.О.</v>
          </cell>
          <cell r="Z11">
            <v>78.45</v>
          </cell>
          <cell r="AA11">
            <v>87.714285714285708</v>
          </cell>
          <cell r="AB11">
            <v>4.3857142857142852</v>
          </cell>
        </row>
        <row r="12">
          <cell r="A12" t="str">
            <v>ХТ-218б</v>
          </cell>
          <cell r="C12" t="str">
            <v>Резнік Б.І.</v>
          </cell>
          <cell r="Z12">
            <v>27.99</v>
          </cell>
          <cell r="AA12">
            <v>31</v>
          </cell>
          <cell r="AB12">
            <v>1.55</v>
          </cell>
        </row>
        <row r="13">
          <cell r="A13" t="str">
            <v>ХТ-218б</v>
          </cell>
          <cell r="C13" t="str">
            <v>Рубан В.О.</v>
          </cell>
          <cell r="Z13">
            <v>86.18</v>
          </cell>
          <cell r="AA13">
            <v>93</v>
          </cell>
          <cell r="AB13">
            <v>4.6500000000000004</v>
          </cell>
        </row>
        <row r="14">
          <cell r="A14" t="str">
            <v>ХТ-218б</v>
          </cell>
          <cell r="C14" t="str">
            <v>Рум`янцев О.О.</v>
          </cell>
          <cell r="Z14">
            <v>79.62</v>
          </cell>
          <cell r="AA14">
            <v>86.857142857142861</v>
          </cell>
          <cell r="AB14">
            <v>4.3428571428571434</v>
          </cell>
        </row>
        <row r="15">
          <cell r="A15" t="str">
            <v>ХТ-218б</v>
          </cell>
          <cell r="C15" t="str">
            <v>Шерматов Ж.А.</v>
          </cell>
          <cell r="Z15">
            <v>83.94</v>
          </cell>
          <cell r="AA15">
            <v>92.714285714285708</v>
          </cell>
          <cell r="AB15">
            <v>4.6357142857142852</v>
          </cell>
        </row>
      </sheetData>
      <sheetData sheetId="9">
        <row r="4">
          <cell r="A4" t="str">
            <v>ХТ-118к</v>
          </cell>
          <cell r="C4" t="str">
            <v>Бутенко Д.С.</v>
          </cell>
          <cell r="Z4">
            <v>92.43</v>
          </cell>
          <cell r="AA4">
            <v>99</v>
          </cell>
          <cell r="AB4">
            <v>4.95</v>
          </cell>
        </row>
        <row r="5">
          <cell r="A5" t="str">
            <v>ХТ-118к</v>
          </cell>
          <cell r="C5" t="str">
            <v>Вавушко М.В.</v>
          </cell>
          <cell r="Z5">
            <v>78.03</v>
          </cell>
          <cell r="AA5">
            <v>85.714285714285708</v>
          </cell>
          <cell r="AB5">
            <v>4.2857142857142856</v>
          </cell>
        </row>
        <row r="6">
          <cell r="A6" t="str">
            <v>ХТ-118к</v>
          </cell>
          <cell r="C6" t="str">
            <v>Дмитренко Г.Д.</v>
          </cell>
          <cell r="Z6">
            <v>80.37</v>
          </cell>
          <cell r="AA6">
            <v>89.714285714285708</v>
          </cell>
          <cell r="AB6">
            <v>4.4857142857142858</v>
          </cell>
        </row>
        <row r="7">
          <cell r="A7" t="str">
            <v>ХТ-118к</v>
          </cell>
          <cell r="C7" t="str">
            <v>Ачкасова А.О.</v>
          </cell>
          <cell r="Z7">
            <v>43.74</v>
          </cell>
          <cell r="AA7">
            <v>43.285714285714285</v>
          </cell>
          <cell r="AB7">
            <v>2.1642857142857141</v>
          </cell>
        </row>
        <row r="8">
          <cell r="A8" t="str">
            <v>ХТ-118к</v>
          </cell>
          <cell r="C8" t="str">
            <v>Радченко А.О.</v>
          </cell>
          <cell r="Z8">
            <v>89.61</v>
          </cell>
          <cell r="AA8">
            <v>99.571428571428569</v>
          </cell>
          <cell r="AB8">
            <v>4.9785714285714286</v>
          </cell>
        </row>
        <row r="9">
          <cell r="A9" t="str">
            <v>ХТ-118к</v>
          </cell>
          <cell r="C9" t="str">
            <v>Скрипник В.А.</v>
          </cell>
          <cell r="Z9">
            <v>92.1</v>
          </cell>
          <cell r="AA9">
            <v>99</v>
          </cell>
          <cell r="AB9">
            <v>4.95</v>
          </cell>
        </row>
        <row r="10">
          <cell r="A10" t="str">
            <v>ХТ-118к</v>
          </cell>
          <cell r="C10" t="str">
            <v>Стасов В.А.</v>
          </cell>
          <cell r="Z10">
            <v>94.73</v>
          </cell>
          <cell r="AA10">
            <v>99.714285714285708</v>
          </cell>
          <cell r="AB10">
            <v>4.9857142857142858</v>
          </cell>
        </row>
      </sheetData>
      <sheetData sheetId="10" refreshError="1"/>
      <sheetData sheetId="11">
        <row r="4">
          <cell r="A4" t="str">
            <v>ХТ-418а</v>
          </cell>
          <cell r="C4" t="str">
            <v>Брехов Р.О.</v>
          </cell>
          <cell r="Z4">
            <v>46.199999999999996</v>
          </cell>
          <cell r="AA4">
            <v>52.857142857142854</v>
          </cell>
          <cell r="AB4">
            <v>2.6428571428571428</v>
          </cell>
        </row>
        <row r="5">
          <cell r="A5" t="str">
            <v>ХТ-418а</v>
          </cell>
          <cell r="C5" t="str">
            <v>Гербич К.С.</v>
          </cell>
          <cell r="Z5">
            <v>92.42</v>
          </cell>
          <cell r="AA5">
            <v>97.142857142857139</v>
          </cell>
          <cell r="AB5">
            <v>4.8571428571428577</v>
          </cell>
        </row>
        <row r="6">
          <cell r="A6" t="str">
            <v>ХТ-418а</v>
          </cell>
          <cell r="C6" t="str">
            <v>Дикіна Т.Д.</v>
          </cell>
          <cell r="Z6">
            <v>90.54</v>
          </cell>
          <cell r="AA6">
            <v>97.142857142857139</v>
          </cell>
          <cell r="AB6">
            <v>4.8571428571428577</v>
          </cell>
        </row>
        <row r="7">
          <cell r="A7" t="str">
            <v>ХТ-418а</v>
          </cell>
          <cell r="C7" t="str">
            <v>Душкіна О.С.</v>
          </cell>
          <cell r="Z7">
            <v>85.11</v>
          </cell>
          <cell r="AA7">
            <v>95</v>
          </cell>
          <cell r="AB7">
            <v>4.75</v>
          </cell>
        </row>
        <row r="8">
          <cell r="A8" t="str">
            <v>ХТ-418а</v>
          </cell>
          <cell r="C8" t="str">
            <v>Іванова А.В.</v>
          </cell>
          <cell r="Z8">
            <v>84.86999999999999</v>
          </cell>
          <cell r="AA8">
            <v>94.428571428571431</v>
          </cell>
          <cell r="AB8">
            <v>4.7214285714285715</v>
          </cell>
        </row>
        <row r="9">
          <cell r="A9" t="str">
            <v>ХТ-418а</v>
          </cell>
          <cell r="C9" t="str">
            <v>Бекіров М.А.</v>
          </cell>
          <cell r="Z9">
            <v>14.4</v>
          </cell>
          <cell r="AA9">
            <v>17.142857142857142</v>
          </cell>
          <cell r="AB9">
            <v>0.85714285714285721</v>
          </cell>
        </row>
        <row r="10">
          <cell r="A10" t="str">
            <v>ХТ-418а</v>
          </cell>
          <cell r="C10" t="str">
            <v>Миколаєнко Н.П.</v>
          </cell>
          <cell r="Z10">
            <v>86.1</v>
          </cell>
          <cell r="AA10">
            <v>95.714285714285708</v>
          </cell>
          <cell r="AB10">
            <v>4.7857142857142856</v>
          </cell>
        </row>
        <row r="11">
          <cell r="A11" t="str">
            <v>ХТ-418а</v>
          </cell>
          <cell r="C11" t="str">
            <v>Міщенко К.О.</v>
          </cell>
          <cell r="Z11">
            <v>85.79</v>
          </cell>
          <cell r="AA11">
            <v>93.142857142857139</v>
          </cell>
          <cell r="AB11">
            <v>4.6571428571428575</v>
          </cell>
        </row>
        <row r="12">
          <cell r="A12" t="str">
            <v>ХТ-418а</v>
          </cell>
          <cell r="C12" t="str">
            <v>Носик Д.В.</v>
          </cell>
          <cell r="Z12">
            <v>61.32</v>
          </cell>
          <cell r="AA12">
            <v>66</v>
          </cell>
          <cell r="AB12">
            <v>3.3000000000000003</v>
          </cell>
        </row>
        <row r="13">
          <cell r="A13" t="str">
            <v>ХТ-418а</v>
          </cell>
          <cell r="C13" t="str">
            <v>Павлова Т.В.</v>
          </cell>
          <cell r="Z13">
            <v>90.5</v>
          </cell>
          <cell r="AA13">
            <v>94.857142857142861</v>
          </cell>
          <cell r="AB13">
            <v>4.7428571428571429</v>
          </cell>
        </row>
        <row r="14">
          <cell r="A14" t="str">
            <v>ХТ-418а</v>
          </cell>
          <cell r="C14" t="str">
            <v>Манжелій А.В.</v>
          </cell>
          <cell r="Z14">
            <v>89.34</v>
          </cell>
          <cell r="AA14">
            <v>96</v>
          </cell>
          <cell r="AB14">
            <v>4.8000000000000007</v>
          </cell>
        </row>
        <row r="15">
          <cell r="A15" t="str">
            <v>ХТ-418а</v>
          </cell>
          <cell r="C15" t="str">
            <v>Ніколаєнко А.Р.</v>
          </cell>
          <cell r="Z15">
            <v>50.160000000000004</v>
          </cell>
          <cell r="AA15">
            <v>60.428571428571431</v>
          </cell>
          <cell r="AB15">
            <v>3.0214285714285718</v>
          </cell>
        </row>
        <row r="16">
          <cell r="A16" t="str">
            <v>ХТ-418б</v>
          </cell>
          <cell r="C16" t="str">
            <v>Степаненко Г.І.</v>
          </cell>
          <cell r="Z16">
            <v>69.149999999999991</v>
          </cell>
          <cell r="AA16">
            <v>79.714285714285708</v>
          </cell>
          <cell r="AB16">
            <v>3.9857142857142858</v>
          </cell>
        </row>
        <row r="17">
          <cell r="A17" t="str">
            <v>ХТ-418а</v>
          </cell>
          <cell r="C17" t="str">
            <v>Суполкіна А.Р.</v>
          </cell>
          <cell r="Z17">
            <v>90.12</v>
          </cell>
          <cell r="AA17">
            <v>96.857142857142861</v>
          </cell>
          <cell r="AB17">
            <v>4.8428571428571434</v>
          </cell>
        </row>
        <row r="18">
          <cell r="A18" t="str">
            <v>ХТ-418а</v>
          </cell>
          <cell r="C18" t="str">
            <v>Філатова А.О.</v>
          </cell>
          <cell r="Z18">
            <v>89.34</v>
          </cell>
          <cell r="AA18">
            <v>96</v>
          </cell>
          <cell r="AB18">
            <v>4.8000000000000007</v>
          </cell>
        </row>
        <row r="19">
          <cell r="A19" t="str">
            <v>ХТ-418а</v>
          </cell>
          <cell r="C19" t="str">
            <v>Чорна Д.П.</v>
          </cell>
          <cell r="Z19">
            <v>39</v>
          </cell>
          <cell r="AA19">
            <v>44.285714285714285</v>
          </cell>
          <cell r="AB19">
            <v>2.2142857142857144</v>
          </cell>
        </row>
        <row r="20">
          <cell r="A20" t="str">
            <v>ХТ-418б</v>
          </cell>
          <cell r="C20" t="str">
            <v>Андрієнко К.Ю.</v>
          </cell>
          <cell r="Z20">
            <v>73.22</v>
          </cell>
          <cell r="AA20">
            <v>79</v>
          </cell>
          <cell r="AB20">
            <v>3.95</v>
          </cell>
        </row>
        <row r="21">
          <cell r="A21" t="str">
            <v>ХТ-418б</v>
          </cell>
          <cell r="C21" t="str">
            <v>Гринченко В.Ю.</v>
          </cell>
          <cell r="Z21">
            <v>11.580000000000002</v>
          </cell>
          <cell r="AA21">
            <v>18.285714285714285</v>
          </cell>
          <cell r="AB21">
            <v>0.91428571428571426</v>
          </cell>
        </row>
        <row r="22">
          <cell r="A22" t="str">
            <v>ХТ-418б</v>
          </cell>
          <cell r="C22" t="str">
            <v>Зіноватна Ю.В.</v>
          </cell>
          <cell r="Z22">
            <v>11.580000000000002</v>
          </cell>
          <cell r="AA22">
            <v>18.285714285714285</v>
          </cell>
          <cell r="AB22">
            <v>0.91428571428571426</v>
          </cell>
        </row>
        <row r="23">
          <cell r="A23" t="str">
            <v>ХТ-418б</v>
          </cell>
          <cell r="C23" t="str">
            <v>Капанадзе А.В.</v>
          </cell>
          <cell r="Z23">
            <v>54.18</v>
          </cell>
          <cell r="AA23">
            <v>64.857142857142861</v>
          </cell>
          <cell r="AB23">
            <v>3.2428571428571433</v>
          </cell>
        </row>
        <row r="24">
          <cell r="A24" t="str">
            <v>ХТ-418б</v>
          </cell>
          <cell r="C24" t="str">
            <v>Кот Ю.І.</v>
          </cell>
          <cell r="Z24">
            <v>81.900000000000006</v>
          </cell>
          <cell r="AA24">
            <v>91.428571428571431</v>
          </cell>
          <cell r="AB24">
            <v>4.5714285714285721</v>
          </cell>
        </row>
        <row r="25">
          <cell r="A25" t="str">
            <v>ХТ-418б</v>
          </cell>
          <cell r="C25" t="str">
            <v>Максимова І.О.</v>
          </cell>
          <cell r="Z25">
            <v>63.989999999999995</v>
          </cell>
          <cell r="AA25">
            <v>74.285714285714292</v>
          </cell>
          <cell r="AB25">
            <v>3.7142857142857149</v>
          </cell>
        </row>
        <row r="26">
          <cell r="A26" t="str">
            <v>ХТ-418б</v>
          </cell>
          <cell r="C26" t="str">
            <v>Муха К.В.</v>
          </cell>
          <cell r="Z26">
            <v>51.42</v>
          </cell>
          <cell r="AA26">
            <v>59.285714285714285</v>
          </cell>
          <cell r="AB26">
            <v>2.9642857142857144</v>
          </cell>
        </row>
        <row r="27">
          <cell r="A27" t="str">
            <v>ХТ-418б</v>
          </cell>
          <cell r="C27" t="str">
            <v>Передерій К.С.</v>
          </cell>
          <cell r="Z27">
            <v>53.46</v>
          </cell>
          <cell r="AA27">
            <v>64</v>
          </cell>
          <cell r="AB27">
            <v>3.2</v>
          </cell>
        </row>
        <row r="28">
          <cell r="A28" t="str">
            <v>ХТ-418б</v>
          </cell>
          <cell r="C28" t="str">
            <v>Лазоренко В.В.</v>
          </cell>
          <cell r="Z28">
            <v>86.820000000000007</v>
          </cell>
          <cell r="AA28">
            <v>96.571428571428569</v>
          </cell>
          <cell r="AB28">
            <v>4.8285714285714292</v>
          </cell>
        </row>
        <row r="29">
          <cell r="A29" t="str">
            <v>ХТ-418б</v>
          </cell>
          <cell r="C29" t="str">
            <v>Рудова К.Р.</v>
          </cell>
          <cell r="Z29">
            <v>38.1</v>
          </cell>
          <cell r="AA29">
            <v>50</v>
          </cell>
          <cell r="AB29">
            <v>2.5</v>
          </cell>
        </row>
        <row r="30">
          <cell r="A30" t="str">
            <v>ХТ-418б</v>
          </cell>
          <cell r="C30" t="str">
            <v>Тішаков Д.А.</v>
          </cell>
          <cell r="Z30">
            <v>66.06</v>
          </cell>
          <cell r="AA30">
            <v>76.285714285714292</v>
          </cell>
          <cell r="AB30">
            <v>3.8142857142857149</v>
          </cell>
        </row>
      </sheetData>
      <sheetData sheetId="12" refreshError="1"/>
      <sheetData sheetId="13">
        <row r="4">
          <cell r="A4" t="str">
            <v>ХТ-518а</v>
          </cell>
          <cell r="C4" t="str">
            <v>Артеменко В.Г.</v>
          </cell>
          <cell r="Z4">
            <v>90.55</v>
          </cell>
          <cell r="AA4">
            <v>96.25</v>
          </cell>
          <cell r="AB4">
            <v>4.8125</v>
          </cell>
        </row>
        <row r="5">
          <cell r="A5" t="str">
            <v>ХТ-518а</v>
          </cell>
          <cell r="C5" t="str">
            <v>Ващенко А.Р.</v>
          </cell>
          <cell r="Z5">
            <v>88.72</v>
          </cell>
          <cell r="AA5">
            <v>94.375</v>
          </cell>
          <cell r="AB5">
            <v>4.71875</v>
          </cell>
        </row>
        <row r="6">
          <cell r="A6" t="str">
            <v>ХТ-518а</v>
          </cell>
          <cell r="C6" t="str">
            <v>Велетнюк Д.Є.</v>
          </cell>
          <cell r="Z6">
            <v>89.13</v>
          </cell>
          <cell r="AA6">
            <v>95.125</v>
          </cell>
          <cell r="AB6">
            <v>4.7562500000000005</v>
          </cell>
        </row>
        <row r="7">
          <cell r="A7" t="str">
            <v>ХТ-518а</v>
          </cell>
          <cell r="C7" t="str">
            <v>Ель Казма Діана Мохамад</v>
          </cell>
          <cell r="Z7">
            <v>85.69</v>
          </cell>
          <cell r="AA7">
            <v>91</v>
          </cell>
          <cell r="AB7">
            <v>4.55</v>
          </cell>
        </row>
        <row r="8">
          <cell r="A8" t="str">
            <v>ХТ-518а</v>
          </cell>
          <cell r="C8" t="str">
            <v>Зінов`єва Є.О.</v>
          </cell>
          <cell r="Z8">
            <v>89.48</v>
          </cell>
          <cell r="AA8">
            <v>97.125</v>
          </cell>
          <cell r="AB8">
            <v>4.8562500000000002</v>
          </cell>
        </row>
        <row r="9">
          <cell r="A9" t="str">
            <v>ХТ-518б</v>
          </cell>
          <cell r="C9" t="str">
            <v>Костюченко М.С.</v>
          </cell>
          <cell r="Z9">
            <v>74.52</v>
          </cell>
          <cell r="AA9">
            <v>82.75</v>
          </cell>
          <cell r="AB9">
            <v>4.1375000000000002</v>
          </cell>
        </row>
        <row r="10">
          <cell r="A10" t="str">
            <v>ХТ-518а</v>
          </cell>
          <cell r="C10" t="str">
            <v>Подкоритов М.Я.</v>
          </cell>
          <cell r="Z10">
            <v>84.34</v>
          </cell>
          <cell r="AA10">
            <v>88.5</v>
          </cell>
          <cell r="AB10">
            <v>4.4249999999999998</v>
          </cell>
        </row>
        <row r="11">
          <cell r="A11" t="str">
            <v>ХТ-518а</v>
          </cell>
          <cell r="C11" t="str">
            <v>Татарінова О.І.</v>
          </cell>
          <cell r="Z11">
            <v>93.34</v>
          </cell>
          <cell r="AA11">
            <v>95.625</v>
          </cell>
          <cell r="AB11">
            <v>4.78125</v>
          </cell>
        </row>
        <row r="12">
          <cell r="A12" t="str">
            <v>ХТ-518а</v>
          </cell>
          <cell r="C12" t="str">
            <v>Чаплигін Л.А.</v>
          </cell>
          <cell r="Z12">
            <v>77.400000000000006</v>
          </cell>
          <cell r="AA12">
            <v>86.125</v>
          </cell>
          <cell r="AB12">
            <v>4.3062500000000004</v>
          </cell>
        </row>
        <row r="13">
          <cell r="A13" t="str">
            <v>ХТ-518а</v>
          </cell>
          <cell r="C13" t="str">
            <v>Якушенков О.Д.</v>
          </cell>
          <cell r="Z13">
            <v>77.55</v>
          </cell>
          <cell r="AA13">
            <v>84.125</v>
          </cell>
          <cell r="AB13">
            <v>4.2062499999999998</v>
          </cell>
        </row>
        <row r="14">
          <cell r="A14" t="str">
            <v>ХТ-518б</v>
          </cell>
          <cell r="C14" t="str">
            <v>Винокурова А.П.</v>
          </cell>
          <cell r="Z14">
            <v>91.6</v>
          </cell>
          <cell r="AA14">
            <v>94.25</v>
          </cell>
          <cell r="AB14">
            <v>4.7125000000000004</v>
          </cell>
        </row>
        <row r="15">
          <cell r="A15" t="str">
            <v>ХТ-518б</v>
          </cell>
          <cell r="C15" t="str">
            <v>Коваленко М.Є.</v>
          </cell>
          <cell r="Z15">
            <v>48.24</v>
          </cell>
          <cell r="AA15">
            <v>45.625</v>
          </cell>
          <cell r="AB15">
            <v>2.28125</v>
          </cell>
        </row>
        <row r="16">
          <cell r="A16" t="str">
            <v>ХТ-518б</v>
          </cell>
          <cell r="C16" t="str">
            <v>Кононова Д.В.</v>
          </cell>
          <cell r="Z16">
            <v>36.03</v>
          </cell>
          <cell r="AA16">
            <v>33.625</v>
          </cell>
          <cell r="AB16">
            <v>1.6812500000000001</v>
          </cell>
        </row>
        <row r="17">
          <cell r="A17" t="str">
            <v>ХТ-518б</v>
          </cell>
          <cell r="C17" t="str">
            <v>Кузьменко В.С.</v>
          </cell>
          <cell r="Z17">
            <v>75.87</v>
          </cell>
          <cell r="AA17">
            <v>84.5</v>
          </cell>
          <cell r="AB17">
            <v>4.2250000000000005</v>
          </cell>
        </row>
        <row r="18">
          <cell r="A18" t="str">
            <v>ХТ-518б</v>
          </cell>
          <cell r="C18" t="str">
            <v>Медведєва М.С.</v>
          </cell>
          <cell r="Z18">
            <v>46.17</v>
          </cell>
          <cell r="AA18">
            <v>50.125</v>
          </cell>
          <cell r="AB18">
            <v>2.5062500000000001</v>
          </cell>
        </row>
        <row r="19">
          <cell r="A19" t="str">
            <v>ХТ-518б</v>
          </cell>
          <cell r="C19" t="str">
            <v>Сидоренко Т.Р.</v>
          </cell>
          <cell r="Z19">
            <v>89.589999999999989</v>
          </cell>
          <cell r="AA19">
            <v>95.5</v>
          </cell>
          <cell r="AB19">
            <v>4.7750000000000004</v>
          </cell>
        </row>
        <row r="20">
          <cell r="A20" t="str">
            <v>ХТ-518б</v>
          </cell>
          <cell r="C20" t="str">
            <v>Соколенко А.В.</v>
          </cell>
          <cell r="Z20">
            <v>58.86</v>
          </cell>
          <cell r="AA20">
            <v>62.75</v>
          </cell>
          <cell r="AB20">
            <v>3.1375000000000002</v>
          </cell>
        </row>
        <row r="21">
          <cell r="A21" t="str">
            <v>ХТ-518б</v>
          </cell>
          <cell r="C21" t="str">
            <v>Титаренко К.О.</v>
          </cell>
          <cell r="Z21">
            <v>68.760000000000005</v>
          </cell>
          <cell r="AA21">
            <v>78.25</v>
          </cell>
          <cell r="AB21">
            <v>3.9125000000000001</v>
          </cell>
        </row>
        <row r="22">
          <cell r="A22" t="str">
            <v>ХТ-518б</v>
          </cell>
          <cell r="C22" t="str">
            <v>Триполка Д.Д.</v>
          </cell>
          <cell r="Z22">
            <v>43.59</v>
          </cell>
          <cell r="AA22">
            <v>50.125</v>
          </cell>
          <cell r="AB22">
            <v>2.5062500000000001</v>
          </cell>
        </row>
        <row r="23">
          <cell r="A23" t="str">
            <v>ХТ-518б</v>
          </cell>
          <cell r="C23" t="str">
            <v>Фесенко А.А.</v>
          </cell>
          <cell r="Z23">
            <v>89.89</v>
          </cell>
          <cell r="AA23">
            <v>95.75</v>
          </cell>
          <cell r="AB23">
            <v>4.7875000000000005</v>
          </cell>
        </row>
        <row r="24">
          <cell r="A24" t="str">
            <v>ХТ-518б</v>
          </cell>
          <cell r="C24" t="str">
            <v>Кушнаренко Д.І.</v>
          </cell>
          <cell r="Z24">
            <v>41.940000000000005</v>
          </cell>
          <cell r="AA24">
            <v>43.25</v>
          </cell>
          <cell r="AB24">
            <v>2.1625000000000001</v>
          </cell>
        </row>
      </sheetData>
      <sheetData sheetId="14" refreshError="1"/>
      <sheetData sheetId="15">
        <row r="7">
          <cell r="A7" t="str">
            <v>ХТ-618</v>
          </cell>
          <cell r="C7" t="str">
            <v>Баберя Б.О.</v>
          </cell>
          <cell r="Z7">
            <v>86.233333333333334</v>
          </cell>
          <cell r="AA7">
            <v>94</v>
          </cell>
          <cell r="AB7">
            <v>4.7</v>
          </cell>
        </row>
        <row r="8">
          <cell r="A8" t="str">
            <v>ХТ-618</v>
          </cell>
          <cell r="C8" t="str">
            <v xml:space="preserve">Бахшієв Фаріз </v>
          </cell>
          <cell r="Z8">
            <v>87.666666666666671</v>
          </cell>
          <cell r="AA8">
            <v>97.571428571428569</v>
          </cell>
          <cell r="AB8">
            <v>4.878571428571429</v>
          </cell>
        </row>
        <row r="9">
          <cell r="A9" t="str">
            <v>ХТ-618</v>
          </cell>
          <cell r="C9" t="str">
            <v>Брагуца В.А.</v>
          </cell>
          <cell r="Z9">
            <v>74.13333333333334</v>
          </cell>
          <cell r="AA9">
            <v>82.857142857142861</v>
          </cell>
          <cell r="AB9">
            <v>4.1428571428571432</v>
          </cell>
        </row>
        <row r="10">
          <cell r="A10" t="str">
            <v>ХТ-618</v>
          </cell>
        </row>
        <row r="11">
          <cell r="A11" t="str">
            <v>ХТ-618</v>
          </cell>
          <cell r="C11" t="str">
            <v>Вареня Д.М.</v>
          </cell>
          <cell r="Z11">
            <v>35.6</v>
          </cell>
          <cell r="AA11">
            <v>45.285714285714285</v>
          </cell>
          <cell r="AB11">
            <v>2.2642857142857142</v>
          </cell>
        </row>
        <row r="12">
          <cell r="A12" t="str">
            <v>ХТ-618</v>
          </cell>
          <cell r="C12" t="str">
            <v>Виходцев В.В.</v>
          </cell>
          <cell r="Z12">
            <v>69.833333333333329</v>
          </cell>
          <cell r="AA12">
            <v>79.428571428571431</v>
          </cell>
          <cell r="AB12">
            <v>3.9714285714285715</v>
          </cell>
        </row>
        <row r="13">
          <cell r="A13" t="str">
            <v>ХТ-618</v>
          </cell>
          <cell r="C13" t="str">
            <v>Гальченко М.О.</v>
          </cell>
          <cell r="Z13">
            <v>65.400000000000006</v>
          </cell>
          <cell r="AA13">
            <v>71.857142857142861</v>
          </cell>
          <cell r="AB13">
            <v>3.5928571428571434</v>
          </cell>
        </row>
        <row r="14">
          <cell r="A14" t="str">
            <v>ХТ-618</v>
          </cell>
          <cell r="C14" t="str">
            <v>Знахур О.О.</v>
          </cell>
          <cell r="Z14">
            <v>87.5</v>
          </cell>
          <cell r="AA14">
            <v>94.285714285714292</v>
          </cell>
          <cell r="AB14">
            <v>4.7142857142857144</v>
          </cell>
        </row>
        <row r="15">
          <cell r="C15" t="str">
            <v>Куриленко Є.В.</v>
          </cell>
          <cell r="Z15">
            <v>40.533333333333331</v>
          </cell>
          <cell r="AA15">
            <v>43.428571428571431</v>
          </cell>
          <cell r="AB15">
            <v>2.1714285714285717</v>
          </cell>
        </row>
        <row r="16">
          <cell r="A16" t="str">
            <v>ХТ-618</v>
          </cell>
          <cell r="C16" t="str">
            <v>Лазобко В.С.</v>
          </cell>
          <cell r="Z16">
            <v>85.8</v>
          </cell>
          <cell r="AA16">
            <v>95.714285714285708</v>
          </cell>
          <cell r="AB16">
            <v>4.7857142857142856</v>
          </cell>
        </row>
        <row r="17">
          <cell r="A17" t="str">
            <v>ХТ-618</v>
          </cell>
          <cell r="C17" t="str">
            <v>Межерицький М.М.</v>
          </cell>
          <cell r="Z17">
            <v>84.233333333333334</v>
          </cell>
          <cell r="AA17">
            <v>94</v>
          </cell>
          <cell r="AB17">
            <v>4.7</v>
          </cell>
        </row>
        <row r="18">
          <cell r="A18" t="str">
            <v>ХТ-618</v>
          </cell>
          <cell r="C18" t="str">
            <v>Прядко А.Р.</v>
          </cell>
          <cell r="Z18">
            <v>86</v>
          </cell>
          <cell r="AA18">
            <v>95.857142857142861</v>
          </cell>
          <cell r="AB18">
            <v>4.7928571428571436</v>
          </cell>
        </row>
        <row r="19">
          <cell r="A19" t="str">
            <v>ХТ-618</v>
          </cell>
          <cell r="C19" t="str">
            <v>Севостьянов І.С.</v>
          </cell>
          <cell r="Z19">
            <v>88.633333333333326</v>
          </cell>
          <cell r="AA19">
            <v>96.571428571428569</v>
          </cell>
          <cell r="AB19">
            <v>4.8285714285714292</v>
          </cell>
        </row>
        <row r="20">
          <cell r="C20" t="str">
            <v>Співак Б.С.</v>
          </cell>
          <cell r="Z20">
            <v>65.63333333333334</v>
          </cell>
          <cell r="AA20">
            <v>72.142857142857139</v>
          </cell>
          <cell r="AB20">
            <v>3.6071428571428572</v>
          </cell>
        </row>
        <row r="21">
          <cell r="A21" t="str">
            <v>ХТ-618</v>
          </cell>
          <cell r="C21" t="str">
            <v>Степанов І.Г.</v>
          </cell>
          <cell r="Z21">
            <v>68.666666666666671</v>
          </cell>
          <cell r="AA21">
            <v>77.857142857142861</v>
          </cell>
          <cell r="AB21">
            <v>3.8928571428571432</v>
          </cell>
        </row>
        <row r="23">
          <cell r="C23" t="str">
            <v>Сущев Т.К.</v>
          </cell>
          <cell r="Z23">
            <v>85.033333333333331</v>
          </cell>
          <cell r="AA23">
            <v>94.857142857142861</v>
          </cell>
          <cell r="AB23">
            <v>4.7428571428571429</v>
          </cell>
        </row>
        <row r="24">
          <cell r="A24" t="str">
            <v>ХТ-618</v>
          </cell>
          <cell r="C24" t="str">
            <v>Хирний М.М.</v>
          </cell>
          <cell r="Z24">
            <v>80.5</v>
          </cell>
          <cell r="AA24">
            <v>90</v>
          </cell>
          <cell r="AB24">
            <v>4.5</v>
          </cell>
        </row>
        <row r="25">
          <cell r="A25" t="str">
            <v>ХТ-618</v>
          </cell>
          <cell r="C25" t="str">
            <v>Чаговець М.Ю.</v>
          </cell>
          <cell r="Z25">
            <v>74.433333333333337</v>
          </cell>
          <cell r="AA25">
            <v>83.428571428571431</v>
          </cell>
          <cell r="AB25">
            <v>4.1714285714285717</v>
          </cell>
        </row>
        <row r="26">
          <cell r="A26" t="str">
            <v>ХТ-618</v>
          </cell>
          <cell r="C26" t="str">
            <v>Чечеленко Д.О.</v>
          </cell>
          <cell r="Z26">
            <v>74.8</v>
          </cell>
          <cell r="AA26">
            <v>84.142857142857139</v>
          </cell>
          <cell r="AB26">
            <v>4.2071428571428573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120е,220а,б,320"/>
      <sheetName val="М,Н220а"/>
      <sheetName val="М,Н320"/>
      <sheetName val="М,Н220б"/>
      <sheetName val="М120е"/>
    </sheetNames>
    <sheetDataSet>
      <sheetData sheetId="0"/>
      <sheetData sheetId="1">
        <row r="5">
          <cell r="C5" t="str">
            <v>Никитенко Г.О.</v>
          </cell>
          <cell r="Z5">
            <v>89.3</v>
          </cell>
          <cell r="AA5">
            <v>96.666666666666671</v>
          </cell>
        </row>
        <row r="7">
          <cell r="C7" t="str">
            <v>Папенко Є.Б.</v>
          </cell>
          <cell r="Z7">
            <v>73.08</v>
          </cell>
          <cell r="AA7">
            <v>79.333333333333329</v>
          </cell>
        </row>
        <row r="8">
          <cell r="A8" t="str">
            <v>ХТ-М220а</v>
          </cell>
          <cell r="C8" t="str">
            <v>Сорока А.В.</v>
          </cell>
          <cell r="Z8">
            <v>83.9</v>
          </cell>
          <cell r="AA8">
            <v>91.333333333333329</v>
          </cell>
        </row>
        <row r="9">
          <cell r="A9" t="str">
            <v>ХТ-Н220а</v>
          </cell>
          <cell r="C9" t="str">
            <v>Тулаінов Д.Р.</v>
          </cell>
          <cell r="Z9">
            <v>71.100000000000009</v>
          </cell>
          <cell r="AA9">
            <v>77.333333333333329</v>
          </cell>
        </row>
      </sheetData>
      <sheetData sheetId="2">
        <row r="5">
          <cell r="A5" t="str">
            <v>ХТ-Н320</v>
          </cell>
          <cell r="C5" t="str">
            <v>Гіль В.І.</v>
          </cell>
          <cell r="Z5">
            <v>87.99</v>
          </cell>
          <cell r="AA5">
            <v>97.285714285714292</v>
          </cell>
        </row>
        <row r="6">
          <cell r="A6" t="str">
            <v>ХТ-М320</v>
          </cell>
          <cell r="C6" t="str">
            <v>Зінченко А.А.</v>
          </cell>
          <cell r="Z6">
            <v>84.86999999999999</v>
          </cell>
          <cell r="AA6">
            <v>93.571428571428569</v>
          </cell>
        </row>
        <row r="7">
          <cell r="A7" t="str">
            <v>ХТ-М320</v>
          </cell>
          <cell r="C7" t="str">
            <v>Лукоянов Д.М.</v>
          </cell>
          <cell r="Z7">
            <v>85.62</v>
          </cell>
          <cell r="AA7">
            <v>95</v>
          </cell>
        </row>
        <row r="8">
          <cell r="A8" t="str">
            <v>ХТ-М320</v>
          </cell>
          <cell r="C8" t="str">
            <v>Койнаш Т.С.</v>
          </cell>
          <cell r="Z8">
            <v>77.67</v>
          </cell>
          <cell r="AA8">
            <v>82.285714285714292</v>
          </cell>
        </row>
        <row r="9">
          <cell r="C9" t="str">
            <v>Прокоф`єв А.О.</v>
          </cell>
          <cell r="Z9">
            <v>48.330000000000005</v>
          </cell>
          <cell r="AA9">
            <v>54</v>
          </cell>
        </row>
        <row r="10">
          <cell r="A10" t="str">
            <v>ХТ-М320</v>
          </cell>
          <cell r="C10" t="str">
            <v>Савченко В.В.</v>
          </cell>
          <cell r="Z10">
            <v>89.99</v>
          </cell>
          <cell r="AA10">
            <v>97.285714285714292</v>
          </cell>
        </row>
        <row r="11">
          <cell r="A11" t="str">
            <v>ХТ-М320</v>
          </cell>
          <cell r="C11" t="str">
            <v>Узлова А.М.</v>
          </cell>
          <cell r="Z11">
            <v>97.99</v>
          </cell>
          <cell r="AA11">
            <v>97.285714285714292</v>
          </cell>
        </row>
        <row r="12">
          <cell r="A12" t="str">
            <v>ХТ-Н320</v>
          </cell>
          <cell r="C12" t="str">
            <v>Цибулько Є.В.</v>
          </cell>
          <cell r="Z12">
            <v>88.77</v>
          </cell>
          <cell r="AA12">
            <v>98.285714285714292</v>
          </cell>
        </row>
        <row r="13">
          <cell r="C13" t="str">
            <v>Чижиков Д.Е.</v>
          </cell>
          <cell r="Z13">
            <v>90.949999999999989</v>
          </cell>
          <cell r="AA13">
            <v>98.571428571428569</v>
          </cell>
        </row>
        <row r="15">
          <cell r="A15" t="str">
            <v>ХТ-М320</v>
          </cell>
          <cell r="C15" t="str">
            <v>Шоненко О.І.</v>
          </cell>
          <cell r="Z15">
            <v>90.350000000000009</v>
          </cell>
          <cell r="AA15">
            <v>97.857142857142861</v>
          </cell>
        </row>
      </sheetData>
      <sheetData sheetId="3">
        <row r="4">
          <cell r="A4" t="str">
            <v>ХТ-М220б</v>
          </cell>
          <cell r="C4" t="str">
            <v>Альтемірова Л.Р.</v>
          </cell>
          <cell r="Z4">
            <v>91.19</v>
          </cell>
          <cell r="AA4">
            <v>98.666666666666671</v>
          </cell>
        </row>
        <row r="5">
          <cell r="A5" t="str">
            <v>ХТ-М220б</v>
          </cell>
          <cell r="C5" t="str">
            <v>Безвесільна А.В.</v>
          </cell>
          <cell r="Z5">
            <v>82.44</v>
          </cell>
          <cell r="AA5">
            <v>89.666666666666671</v>
          </cell>
        </row>
        <row r="6">
          <cell r="A6" t="str">
            <v>ХТ-М220б</v>
          </cell>
          <cell r="C6" t="str">
            <v>Боженкова А.Р.</v>
          </cell>
          <cell r="Z6">
            <v>69.48</v>
          </cell>
          <cell r="AA6">
            <v>76.666666666666671</v>
          </cell>
        </row>
        <row r="7">
          <cell r="A7" t="str">
            <v>ХТ-Н220б</v>
          </cell>
          <cell r="C7" t="str">
            <v>Зайцева К.А.</v>
          </cell>
          <cell r="Z7">
            <v>89.21</v>
          </cell>
          <cell r="AA7">
            <v>96.5</v>
          </cell>
        </row>
        <row r="8">
          <cell r="A8" t="str">
            <v>ХТ-Н220б</v>
          </cell>
          <cell r="C8" t="str">
            <v>Котенко М.П.</v>
          </cell>
          <cell r="Z8">
            <v>71.010000000000005</v>
          </cell>
          <cell r="AA8">
            <v>78.333333333333329</v>
          </cell>
        </row>
        <row r="9">
          <cell r="A9" t="str">
            <v>ХТ-М220б</v>
          </cell>
          <cell r="C9" t="str">
            <v>Суслова А.Л.</v>
          </cell>
          <cell r="Z9">
            <v>78.66</v>
          </cell>
          <cell r="AA9">
            <v>85.833333333333329</v>
          </cell>
        </row>
        <row r="10">
          <cell r="A10" t="str">
            <v>ХТ-Н220б</v>
          </cell>
          <cell r="C10" t="str">
            <v>Обуховський В.М.</v>
          </cell>
          <cell r="Z10">
            <v>75.42</v>
          </cell>
          <cell r="AA10">
            <v>83.833333333333329</v>
          </cell>
        </row>
        <row r="11">
          <cell r="A11" t="str">
            <v>ХТ-М220б</v>
          </cell>
          <cell r="C11" t="str">
            <v>Павловська В.Р.</v>
          </cell>
          <cell r="Z11">
            <v>83.25</v>
          </cell>
          <cell r="AA11">
            <v>90.833333333333329</v>
          </cell>
        </row>
        <row r="12">
          <cell r="A12" t="str">
            <v>ХТ-М220б</v>
          </cell>
          <cell r="C12" t="str">
            <v>Пікалова П.К.</v>
          </cell>
          <cell r="Z12">
            <v>72.900000000000006</v>
          </cell>
        </row>
      </sheetData>
      <sheetData sheetId="4">
        <row r="4">
          <cell r="A4" t="str">
            <v>ХТ-М120е</v>
          </cell>
          <cell r="C4" t="str">
            <v>Марченко К.В.</v>
          </cell>
          <cell r="Z4">
            <v>74.045000000000002</v>
          </cell>
          <cell r="AA4">
            <v>78.75</v>
          </cell>
        </row>
        <row r="5">
          <cell r="A5" t="str">
            <v>ХТ-М120е</v>
          </cell>
          <cell r="C5" t="str">
            <v>Шпак А.П.</v>
          </cell>
          <cell r="Z5">
            <v>87.554999999999993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ейтинг"/>
      <sheetName val="Лист3"/>
    </sheetNames>
    <sheetDataSet>
      <sheetData sheetId="0">
        <row r="4">
          <cell r="A4" t="str">
            <v>ХТМ-420а</v>
          </cell>
          <cell r="C4" t="str">
            <v>Аліфіренко А.А.</v>
          </cell>
          <cell r="Z4">
            <v>73.290000000000006</v>
          </cell>
          <cell r="AA4">
            <v>81.142857142857139</v>
          </cell>
          <cell r="AB4">
            <v>4.0571428571428569</v>
          </cell>
        </row>
        <row r="5">
          <cell r="A5" t="str">
            <v>ХТ-М420а</v>
          </cell>
          <cell r="C5" t="str">
            <v>Кабанець М.О.</v>
          </cell>
          <cell r="Z5">
            <v>74.849999999999994</v>
          </cell>
          <cell r="AA5">
            <v>83</v>
          </cell>
          <cell r="AB5">
            <v>4.1500000000000004</v>
          </cell>
        </row>
        <row r="6">
          <cell r="A6" t="str">
            <v>ХТ-М420б</v>
          </cell>
          <cell r="C6" t="str">
            <v>Кошиль А.В.</v>
          </cell>
          <cell r="AA6">
            <v>94.666666666666671</v>
          </cell>
          <cell r="AB6">
            <v>4.7333333333333334</v>
          </cell>
        </row>
        <row r="7">
          <cell r="A7" t="str">
            <v>ХТ-М420а</v>
          </cell>
          <cell r="C7" t="str">
            <v>Надточій Д.К.</v>
          </cell>
          <cell r="Z7">
            <v>78.66</v>
          </cell>
          <cell r="AA7">
            <v>87.428571428571431</v>
          </cell>
          <cell r="AB7">
            <v>4.3714285714285719</v>
          </cell>
        </row>
        <row r="8">
          <cell r="A8" t="str">
            <v>ХТ-М420а</v>
          </cell>
          <cell r="C8" t="str">
            <v>Гугніна Ю.О.</v>
          </cell>
          <cell r="Z8">
            <v>82.98</v>
          </cell>
          <cell r="AA8">
            <v>91.857142857142861</v>
          </cell>
          <cell r="AB8">
            <v>4.5928571428571434</v>
          </cell>
        </row>
        <row r="9">
          <cell r="A9" t="str">
            <v>ХТ-М420б</v>
          </cell>
          <cell r="C9" t="str">
            <v>Загребельний Д.Є.</v>
          </cell>
          <cell r="Z9">
            <v>92</v>
          </cell>
          <cell r="AA9">
            <v>100</v>
          </cell>
          <cell r="AB9">
            <v>5</v>
          </cell>
        </row>
        <row r="10">
          <cell r="A10" t="str">
            <v>ХТ-М420б</v>
          </cell>
          <cell r="C10" t="str">
            <v>Зленко К.А.</v>
          </cell>
          <cell r="Z10">
            <v>89.65</v>
          </cell>
          <cell r="AA10">
            <v>98.571428571428569</v>
          </cell>
          <cell r="AB10">
            <v>4.9285714285714288</v>
          </cell>
        </row>
        <row r="11">
          <cell r="A11" t="str">
            <v>ХТ-М420а</v>
          </cell>
          <cell r="C11" t="str">
            <v>Гречихін Є.С.</v>
          </cell>
          <cell r="Z11">
            <v>78.27</v>
          </cell>
          <cell r="AA11">
            <v>87</v>
          </cell>
          <cell r="AB11">
            <v>4.3500000000000005</v>
          </cell>
        </row>
        <row r="12">
          <cell r="A12" t="str">
            <v>ХТ-М420а</v>
          </cell>
          <cell r="C12" t="str">
            <v>Корзунін Г.О.</v>
          </cell>
          <cell r="Z12">
            <v>92.43</v>
          </cell>
          <cell r="AA12">
            <v>99.285714285714292</v>
          </cell>
          <cell r="AB12">
            <v>4.9642857142857153</v>
          </cell>
        </row>
        <row r="14">
          <cell r="A14" t="str">
            <v>ХТ-М420б</v>
          </cell>
          <cell r="C14" t="str">
            <v>Кривуля М.Г.</v>
          </cell>
          <cell r="Z14">
            <v>31.71</v>
          </cell>
          <cell r="AA14">
            <v>95.666666666666671</v>
          </cell>
          <cell r="AB14">
            <v>4.7833333333333341</v>
          </cell>
        </row>
        <row r="15">
          <cell r="A15" t="str">
            <v>ХТ-М420б</v>
          </cell>
          <cell r="C15" t="str">
            <v>Пономаренко С.С.</v>
          </cell>
          <cell r="AA15">
            <v>99.285714285714292</v>
          </cell>
          <cell r="AB15">
            <v>4.9642857142857153</v>
          </cell>
        </row>
        <row r="16">
          <cell r="A16" t="str">
            <v>ХТ-М420б</v>
          </cell>
          <cell r="C16" t="str">
            <v>Ракітянська М.А.</v>
          </cell>
          <cell r="Z16">
            <v>74.010000000000005</v>
          </cell>
          <cell r="AA16">
            <v>83.285714285714292</v>
          </cell>
          <cell r="AB16">
            <v>4.1642857142857146</v>
          </cell>
        </row>
        <row r="17">
          <cell r="A17" t="str">
            <v>ХТ-М420б</v>
          </cell>
          <cell r="C17" t="str">
            <v>Свердел Л.Р.</v>
          </cell>
          <cell r="Z17">
            <v>73.05</v>
          </cell>
          <cell r="AA17">
            <v>81.428571428571431</v>
          </cell>
          <cell r="AB17">
            <v>4.0714285714285721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ейтинг"/>
      <sheetName val="Лист3"/>
    </sheetNames>
    <sheetDataSet>
      <sheetData sheetId="0">
        <row r="4">
          <cell r="A4" t="str">
            <v>ХТ-М520а</v>
          </cell>
          <cell r="C4" t="str">
            <v>Зеленська Ю.А.</v>
          </cell>
          <cell r="Z4">
            <v>82.631249999999994</v>
          </cell>
          <cell r="AA4">
            <v>92.714285714285708</v>
          </cell>
          <cell r="AB4">
            <v>4.6357142857142852</v>
          </cell>
        </row>
        <row r="5">
          <cell r="A5" t="str">
            <v>ХТ-М520а</v>
          </cell>
          <cell r="C5" t="str">
            <v>Мисяк Я.Р.</v>
          </cell>
          <cell r="Z5">
            <v>59.231249999999996</v>
          </cell>
          <cell r="AA5">
            <v>69.857142857142861</v>
          </cell>
          <cell r="AB5">
            <v>3.4928571428571433</v>
          </cell>
        </row>
        <row r="6">
          <cell r="A6" t="str">
            <v>ХТ-М520а</v>
          </cell>
          <cell r="C6" t="str">
            <v>Оса О.В.</v>
          </cell>
          <cell r="Z6">
            <v>49.528124999999996</v>
          </cell>
          <cell r="AA6">
            <v>62.428571428571431</v>
          </cell>
          <cell r="AB6">
            <v>3.1214285714285719</v>
          </cell>
        </row>
        <row r="7">
          <cell r="A7" t="str">
            <v>ХТ-М520а</v>
          </cell>
          <cell r="C7" t="str">
            <v>Морозова К.Р.</v>
          </cell>
          <cell r="Z7">
            <v>59.568750000000001</v>
          </cell>
          <cell r="AA7">
            <v>70.428571428571431</v>
          </cell>
          <cell r="AB7">
            <v>3.5214285714285718</v>
          </cell>
        </row>
        <row r="8">
          <cell r="A8" t="str">
            <v>ХТ-М520а</v>
          </cell>
          <cell r="C8" t="str">
            <v>Коваленко А.В.</v>
          </cell>
          <cell r="Z8">
            <v>37.434375000000003</v>
          </cell>
          <cell r="AA8">
            <v>45.428571428571431</v>
          </cell>
          <cell r="AB8">
            <v>2.2714285714285718</v>
          </cell>
        </row>
        <row r="9">
          <cell r="A9" t="str">
            <v>ХТ-М520а</v>
          </cell>
          <cell r="C9" t="str">
            <v>Ситник В.В.</v>
          </cell>
          <cell r="Z9">
            <v>84.206249999999997</v>
          </cell>
          <cell r="AA9">
            <v>93.285714285714292</v>
          </cell>
          <cell r="AB9">
            <v>4.6642857142857146</v>
          </cell>
        </row>
        <row r="11">
          <cell r="A11" t="str">
            <v>ХТ-М520а</v>
          </cell>
          <cell r="C11" t="str">
            <v>Шкредов І.С.</v>
          </cell>
          <cell r="AA11">
            <v>98.714285714285708</v>
          </cell>
          <cell r="AB11">
            <v>4.9357142857142859</v>
          </cell>
        </row>
        <row r="12">
          <cell r="A12" t="str">
            <v>ХТ-М520а</v>
          </cell>
          <cell r="C12" t="str">
            <v>Яценко Б.С.</v>
          </cell>
          <cell r="Z12">
            <v>85.78125</v>
          </cell>
          <cell r="AA12">
            <v>95.285714285714292</v>
          </cell>
          <cell r="AB12">
            <v>4.7642857142857151</v>
          </cell>
        </row>
        <row r="13">
          <cell r="A13" t="str">
            <v>ХТ-М520б</v>
          </cell>
          <cell r="C13" t="str">
            <v>Випирайлов А.С.</v>
          </cell>
          <cell r="Z13">
            <v>43.228124999999999</v>
          </cell>
          <cell r="AA13">
            <v>45.571428571428569</v>
          </cell>
          <cell r="AB13">
            <v>2.2785714285714285</v>
          </cell>
        </row>
        <row r="14">
          <cell r="A14" t="str">
            <v>ХТ-М520б</v>
          </cell>
          <cell r="C14" t="str">
            <v>Котєльнікова Д.Є.</v>
          </cell>
          <cell r="Z14">
            <v>82.884374999999991</v>
          </cell>
          <cell r="AA14">
            <v>92.571428571428569</v>
          </cell>
          <cell r="AB14">
            <v>4.628571428571429</v>
          </cell>
        </row>
        <row r="16">
          <cell r="A16" t="str">
            <v>ХТ-М520б</v>
          </cell>
          <cell r="C16" t="str">
            <v>Шпакова Є.Е.</v>
          </cell>
          <cell r="Z16">
            <v>86.428124999999994</v>
          </cell>
          <cell r="AA16">
            <v>95.571428571428569</v>
          </cell>
          <cell r="AB16">
            <v>4.7785714285714285</v>
          </cell>
        </row>
        <row r="17">
          <cell r="A17" t="str">
            <v>ХТ-М520б</v>
          </cell>
          <cell r="C17" t="str">
            <v>Пахнутова М.І.</v>
          </cell>
          <cell r="Z17">
            <v>78.890625</v>
          </cell>
          <cell r="AA17">
            <v>87</v>
          </cell>
          <cell r="AB17">
            <v>4.3500000000000005</v>
          </cell>
        </row>
        <row r="18">
          <cell r="A18" t="str">
            <v>ХТ-М520б</v>
          </cell>
          <cell r="C18" t="str">
            <v>Савич В.В.</v>
          </cell>
          <cell r="Z18">
            <v>10.237500000000001</v>
          </cell>
          <cell r="AA18">
            <v>22.75</v>
          </cell>
          <cell r="AB18">
            <v>1.1375</v>
          </cell>
        </row>
        <row r="19">
          <cell r="A19" t="str">
            <v>ХТ-М520б</v>
          </cell>
          <cell r="C19" t="str">
            <v>Сирку М.А.</v>
          </cell>
          <cell r="AA19">
            <v>97.714285714285708</v>
          </cell>
          <cell r="AB19">
            <v>4.8857142857142861</v>
          </cell>
        </row>
        <row r="20">
          <cell r="A20" t="str">
            <v>ХТ-М520б</v>
          </cell>
          <cell r="C20" t="str">
            <v>Стрижак К.І.</v>
          </cell>
          <cell r="Z20">
            <v>72.309375000000003</v>
          </cell>
          <cell r="AA20">
            <v>80.285714285714292</v>
          </cell>
          <cell r="AB20">
            <v>4.0142857142857151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ейтинг"/>
      <sheetName val="Лист3"/>
    </sheetNames>
    <sheetDataSet>
      <sheetData sheetId="0">
        <row r="4">
          <cell r="A4" t="str">
            <v>ХТ-М620</v>
          </cell>
          <cell r="C4" t="str">
            <v>Горбачов А.О.</v>
          </cell>
          <cell r="Z4">
            <v>72.87</v>
          </cell>
          <cell r="AA4">
            <v>71.375</v>
          </cell>
          <cell r="AB4">
            <v>3.5687500000000001</v>
          </cell>
        </row>
        <row r="7">
          <cell r="A7" t="str">
            <v>ХТ-М620</v>
          </cell>
          <cell r="C7" t="str">
            <v>Панкратов І.О.</v>
          </cell>
          <cell r="Z7">
            <v>81.66</v>
          </cell>
          <cell r="AA7">
            <v>91.625</v>
          </cell>
          <cell r="AB7">
            <v>4.5812499999999998</v>
          </cell>
        </row>
        <row r="10">
          <cell r="A10" t="str">
            <v>ХТ-М620</v>
          </cell>
          <cell r="C10" t="str">
            <v>Рожнов О.І.</v>
          </cell>
          <cell r="Z10">
            <v>82.74</v>
          </cell>
          <cell r="AA10">
            <v>92.625</v>
          </cell>
          <cell r="AB10">
            <v>4.6312500000000005</v>
          </cell>
        </row>
        <row r="11">
          <cell r="A11" t="str">
            <v>ХТ-М620</v>
          </cell>
          <cell r="C11" t="str">
            <v>Савченко І.С.</v>
          </cell>
          <cell r="Z11">
            <v>88.16</v>
          </cell>
          <cell r="AA11">
            <v>96</v>
          </cell>
          <cell r="AB11">
            <v>4.8000000000000007</v>
          </cell>
        </row>
        <row r="14">
          <cell r="A14" t="str">
            <v>ХТ-М620</v>
          </cell>
          <cell r="C14" t="str">
            <v>Челапко М.О.</v>
          </cell>
          <cell r="Z14">
            <v>74.760000000000005</v>
          </cell>
          <cell r="AA14">
            <v>85</v>
          </cell>
          <cell r="AB14">
            <v>4.25</v>
          </cell>
        </row>
        <row r="17">
          <cell r="A17" t="str">
            <v>ХТ-М620</v>
          </cell>
          <cell r="C17" t="str">
            <v>Юнусов К.Б.</v>
          </cell>
          <cell r="Z17">
            <v>86.28</v>
          </cell>
          <cell r="AA17">
            <v>95.75</v>
          </cell>
          <cell r="AB17">
            <v>4.7875000000000005</v>
          </cell>
        </row>
        <row r="18">
          <cell r="A18" t="str">
            <v>ХТ-М620</v>
          </cell>
          <cell r="C18" t="str">
            <v>Тихонов Б.А.</v>
          </cell>
          <cell r="Z18">
            <v>35.309999999999995</v>
          </cell>
          <cell r="AA18">
            <v>49.5</v>
          </cell>
          <cell r="AB18">
            <v>2.4750000000000001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88" workbookViewId="0">
      <selection sqref="A1:F106"/>
    </sheetView>
  </sheetViews>
  <sheetFormatPr defaultRowHeight="14.4" x14ac:dyDescent="0.3"/>
  <cols>
    <col min="3" max="3" width="21.109375" customWidth="1"/>
  </cols>
  <sheetData>
    <row r="1" spans="1:6" ht="16.2" thickBot="1" x14ac:dyDescent="0.35">
      <c r="A1" s="1"/>
      <c r="B1" s="2" t="s">
        <v>0</v>
      </c>
      <c r="C1" s="3"/>
      <c r="D1" s="4" t="s">
        <v>1</v>
      </c>
      <c r="E1" s="5" t="s">
        <v>2</v>
      </c>
      <c r="F1" s="6" t="s">
        <v>3</v>
      </c>
    </row>
    <row r="2" spans="1:6" ht="16.2" thickBot="1" x14ac:dyDescent="0.35">
      <c r="A2" s="7"/>
      <c r="B2" s="8"/>
      <c r="C2" s="9" t="s">
        <v>4</v>
      </c>
      <c r="D2" s="10"/>
      <c r="E2" s="11"/>
      <c r="F2" s="12"/>
    </row>
    <row r="3" spans="1:6" ht="15.6" x14ac:dyDescent="0.3">
      <c r="A3" s="7" t="s">
        <v>5</v>
      </c>
      <c r="B3" s="8"/>
      <c r="C3" s="3" t="s">
        <v>6</v>
      </c>
      <c r="D3" s="13"/>
      <c r="E3" s="11"/>
      <c r="F3" s="12"/>
    </row>
    <row r="4" spans="1:6" ht="15.6" x14ac:dyDescent="0.3">
      <c r="A4" s="14" t="str">
        <f>'[1]ХТ-220а'!A11</f>
        <v>ХТ-220а</v>
      </c>
      <c r="B4" s="15"/>
      <c r="C4" s="16" t="str">
        <f>'[1]ХТ-220а'!C11</f>
        <v xml:space="preserve">Савлук Т. О. </v>
      </c>
      <c r="D4" s="17">
        <f>'[1]ХТ-220а'!Z11</f>
        <v>90.44</v>
      </c>
      <c r="E4" s="17">
        <f>'[1]ХТ-220а'!AA11</f>
        <v>97.75</v>
      </c>
      <c r="F4" s="17">
        <f>'[1]ХТ-220а'!AB11</f>
        <v>4.8875000000000002</v>
      </c>
    </row>
    <row r="5" spans="1:6" ht="15.6" x14ac:dyDescent="0.3">
      <c r="A5" s="14" t="str">
        <f>'[1]ХТ-320'!A8</f>
        <v>ХТ-320</v>
      </c>
      <c r="B5" s="18"/>
      <c r="C5" s="16" t="str">
        <f>'[1]ХТ-320'!C8</f>
        <v xml:space="preserve"> Приходько А. М. </v>
      </c>
      <c r="D5" s="17">
        <f>'[1]ХТ-320'!Z8</f>
        <v>88.91</v>
      </c>
      <c r="E5" s="17">
        <f>'[1]ХТ-320'!AA8</f>
        <v>96.125</v>
      </c>
      <c r="F5" s="17">
        <f>'[1]ХТ-320'!AB8</f>
        <v>4.8062500000000004</v>
      </c>
    </row>
    <row r="6" spans="1:6" ht="15.6" x14ac:dyDescent="0.3">
      <c r="A6" s="14" t="str">
        <f>'[1]ХТ-220б'!A6</f>
        <v>ХТ-220б</v>
      </c>
      <c r="B6" s="19"/>
      <c r="C6" s="16" t="str">
        <f>'[1]ХТ-220б'!C6</f>
        <v xml:space="preserve">Кириленко Д. О. </v>
      </c>
      <c r="D6" s="17">
        <f>'[1]ХТ-220б'!Z6</f>
        <v>88.7</v>
      </c>
      <c r="E6" s="17">
        <f>'[1]ХТ-220б'!AA6</f>
        <v>96.625</v>
      </c>
      <c r="F6" s="17">
        <f>'[1]ХТ-220б'!AB6</f>
        <v>4.8312500000000007</v>
      </c>
    </row>
    <row r="7" spans="1:6" ht="15.6" x14ac:dyDescent="0.3">
      <c r="A7" s="14" t="str">
        <f>'[1]ХТ-120д'!A10</f>
        <v>ХТ-120д</v>
      </c>
      <c r="B7" s="20"/>
      <c r="C7" s="14" t="str">
        <f>'[1]ХТ-120д'!C10</f>
        <v xml:space="preserve"> Луцик А. О. </v>
      </c>
      <c r="D7" s="17">
        <f>'[1]ХТ-120д'!Z10</f>
        <v>88.61</v>
      </c>
      <c r="E7" s="21">
        <f>'[1]ХТ-120д'!AA10</f>
        <v>96.75</v>
      </c>
      <c r="F7" s="21">
        <f>'[1]ХТ-120д'!AB10</f>
        <v>4.8375000000000004</v>
      </c>
    </row>
    <row r="8" spans="1:6" ht="15.6" x14ac:dyDescent="0.3">
      <c r="A8" s="14" t="str">
        <f>'[1]ХТ-120к'!A9</f>
        <v>ХТ-120к</v>
      </c>
      <c r="B8" s="15"/>
      <c r="C8" s="16" t="str">
        <f>'[1]ХТ-120к'!C9</f>
        <v xml:space="preserve"> Тутевич Д. В. </v>
      </c>
      <c r="D8" s="17">
        <f>'[1]ХТ-120к'!Z9</f>
        <v>88.48</v>
      </c>
      <c r="E8" s="17">
        <f>'[1]ХТ-120к'!AA9</f>
        <v>94.75</v>
      </c>
      <c r="F8" s="17">
        <f>'[1]ХТ-120к'!AB9</f>
        <v>4.7374999999999998</v>
      </c>
    </row>
    <row r="9" spans="1:6" ht="15.6" x14ac:dyDescent="0.3">
      <c r="A9" s="14" t="str">
        <f>'[1]ХТ-120в'!A4</f>
        <v>ХТ-120в</v>
      </c>
      <c r="B9" s="18"/>
      <c r="C9" s="14" t="str">
        <f>'[1]ХТ-120в'!C4</f>
        <v xml:space="preserve"> Зайцева Д. В.</v>
      </c>
      <c r="D9" s="17">
        <f>'[1]ХТ-120в'!Z4</f>
        <v>87.32</v>
      </c>
      <c r="E9" s="21">
        <f>'[1]ХТ-120в'!AA4</f>
        <v>95.25</v>
      </c>
      <c r="F9" s="21">
        <f>'[1]ХТ-120в'!AB4</f>
        <v>4.7625000000000002</v>
      </c>
    </row>
    <row r="10" spans="1:6" ht="15.6" x14ac:dyDescent="0.3">
      <c r="A10" s="14" t="str">
        <f>'[1]ХТ-220б'!A13</f>
        <v>ХТ-220б</v>
      </c>
      <c r="B10" s="15"/>
      <c r="C10" s="16" t="str">
        <f>'[1]ХТ-220б'!C13</f>
        <v xml:space="preserve"> Панченко У. В. </v>
      </c>
      <c r="D10" s="17">
        <f>'[1]ХТ-220б'!Z13</f>
        <v>86.66</v>
      </c>
      <c r="E10" s="17">
        <f>'[1]ХТ-220б'!AA13</f>
        <v>93.5</v>
      </c>
      <c r="F10" s="17">
        <f>'[1]ХТ-220б'!AB13</f>
        <v>4.6749999999999998</v>
      </c>
    </row>
    <row r="11" spans="1:6" ht="15.6" x14ac:dyDescent="0.3">
      <c r="A11" s="14" t="str">
        <f>'[1]ХТ-120а'!A16</f>
        <v>ХТ-120а</v>
      </c>
      <c r="B11" s="18"/>
      <c r="C11" s="14" t="str">
        <f>'[1]ХТ-120а'!C16</f>
        <v xml:space="preserve"> Сєліна К. А. </v>
      </c>
      <c r="D11" s="17">
        <f>'[1]ХТ-120а'!Z16</f>
        <v>85.460000000000008</v>
      </c>
      <c r="E11" s="21">
        <f>'[1]ХТ-120а'!AA16</f>
        <v>94</v>
      </c>
      <c r="F11" s="21">
        <f>'[1]ХТ-120а'!AB16</f>
        <v>4.7</v>
      </c>
    </row>
    <row r="12" spans="1:6" ht="15.6" x14ac:dyDescent="0.3">
      <c r="A12" s="14" t="str">
        <f>'[1]ХТ-220б'!A19</f>
        <v>ХТ-220б</v>
      </c>
      <c r="B12" s="18"/>
      <c r="C12" s="16" t="str">
        <f>'[1]ХТ-220б'!C19</f>
        <v xml:space="preserve"> Хариз Д. О. </v>
      </c>
      <c r="D12" s="17">
        <f>'[1]ХТ-220б'!Z19</f>
        <v>85.1</v>
      </c>
      <c r="E12" s="17">
        <f>'[1]ХТ-220б'!AA19</f>
        <v>92.125</v>
      </c>
      <c r="F12" s="17">
        <f>'[1]ХТ-220б'!AB19</f>
        <v>4.6062500000000002</v>
      </c>
    </row>
    <row r="13" spans="1:6" ht="15.6" x14ac:dyDescent="0.3">
      <c r="A13" s="14" t="str">
        <f>'[1]ХТ-320'!A4</f>
        <v>ХТ-320</v>
      </c>
      <c r="B13" s="18"/>
      <c r="C13" s="16" t="str">
        <f>'[1]ХТ-320'!C4</f>
        <v xml:space="preserve">Антипко А. І. </v>
      </c>
      <c r="D13" s="17">
        <f>'[1]ХТ-320'!Z4</f>
        <v>83.160000000000011</v>
      </c>
      <c r="E13" s="17">
        <f>'[1]ХТ-320'!AA4</f>
        <v>93.625</v>
      </c>
      <c r="F13" s="17">
        <f>'[1]ХТ-320'!AB4</f>
        <v>4.6812500000000004</v>
      </c>
    </row>
    <row r="14" spans="1:6" ht="15.6" x14ac:dyDescent="0.3">
      <c r="A14" s="14" t="str">
        <f>'[1]ХТ-220а'!A14</f>
        <v>ХТ-220а</v>
      </c>
      <c r="B14" s="19"/>
      <c r="C14" s="16" t="str">
        <f>'[1]ХТ-220а'!C14</f>
        <v xml:space="preserve"> Яновська Я. Р. </v>
      </c>
      <c r="D14" s="17">
        <f>'[1]ХТ-220а'!Z14</f>
        <v>82.05</v>
      </c>
      <c r="E14" s="17">
        <f>'[1]ХТ-220а'!AA14</f>
        <v>91.375</v>
      </c>
      <c r="F14" s="17">
        <f>'[1]ХТ-220а'!AB14</f>
        <v>4.5687500000000005</v>
      </c>
    </row>
    <row r="15" spans="1:6" ht="15.6" x14ac:dyDescent="0.3">
      <c r="A15" s="14" t="str">
        <f>'[1]ХТ-220б'!A8</f>
        <v>ХТ-220б</v>
      </c>
      <c r="B15" s="19"/>
      <c r="C15" s="16" t="str">
        <f>'[1]ХТ-220б'!C8</f>
        <v xml:space="preserve">Лукаш М. Р. </v>
      </c>
      <c r="D15" s="17">
        <f>'[1]ХТ-220б'!Z8</f>
        <v>81.98</v>
      </c>
      <c r="E15" s="17">
        <f>'[1]ХТ-220б'!AA8</f>
        <v>90.5</v>
      </c>
      <c r="F15" s="17">
        <f>'[1]ХТ-220б'!AB8</f>
        <v>4.5250000000000004</v>
      </c>
    </row>
    <row r="16" spans="1:6" ht="15.6" x14ac:dyDescent="0.3">
      <c r="A16" s="14" t="str">
        <f>'[1]ХТ-120е'!A5</f>
        <v>ХТ-120е</v>
      </c>
      <c r="B16" s="15"/>
      <c r="C16" s="16" t="str">
        <f>'[1]ХТ-120е'!C5</f>
        <v xml:space="preserve"> Гетта Я. С. </v>
      </c>
      <c r="D16" s="17">
        <f>'[1]ХТ-120е'!Z5</f>
        <v>81.47</v>
      </c>
      <c r="E16" s="17">
        <f>'[1]ХТ-120е'!AA5</f>
        <v>89.25</v>
      </c>
      <c r="F16" s="17">
        <f>'[1]ХТ-120е'!AB5</f>
        <v>4.4625000000000004</v>
      </c>
    </row>
    <row r="17" spans="1:6" ht="15.6" x14ac:dyDescent="0.3">
      <c r="A17" s="14" t="str">
        <f>'[1]ХТ-220б'!A14</f>
        <v>ХТ-220б</v>
      </c>
      <c r="B17" s="18"/>
      <c r="C17" s="16" t="str">
        <f>'[1]ХТ-220б'!C14</f>
        <v xml:space="preserve"> Подколзіна Є. В. </v>
      </c>
      <c r="D17" s="17">
        <f>'[1]ХТ-220б'!Z14</f>
        <v>80.84</v>
      </c>
      <c r="E17" s="17">
        <f>'[1]ХТ-220б'!AA14</f>
        <v>87.875</v>
      </c>
      <c r="F17" s="17">
        <f>'[1]ХТ-220б'!AB14</f>
        <v>4.3937499999999998</v>
      </c>
    </row>
    <row r="18" spans="1:6" ht="15.6" x14ac:dyDescent="0.3">
      <c r="A18" s="14" t="str">
        <f>'[1]ХТ-120д'!A9</f>
        <v>ХТ-120д</v>
      </c>
      <c r="B18" s="20"/>
      <c r="C18" s="14" t="str">
        <f>'[1]ХТ-120д'!C9</f>
        <v xml:space="preserve">Кравченко А. О. </v>
      </c>
      <c r="D18" s="17">
        <f>'[1]ХТ-120д'!Z9</f>
        <v>80.25</v>
      </c>
      <c r="E18" s="21">
        <f>'[1]ХТ-120д'!AA9</f>
        <v>90.375</v>
      </c>
      <c r="F18" s="21">
        <f>'[1]ХТ-120д'!AB9</f>
        <v>4.5187499999999998</v>
      </c>
    </row>
    <row r="19" spans="1:6" ht="15.6" x14ac:dyDescent="0.3">
      <c r="A19" s="14" t="str">
        <f>'[1]ХТ-120б'!A10</f>
        <v>ХТ-120б</v>
      </c>
      <c r="B19" s="14"/>
      <c r="C19" s="14" t="str">
        <f>'[1]ХТ-120б'!C10</f>
        <v xml:space="preserve">Калашнікова Д. М. </v>
      </c>
      <c r="D19" s="17">
        <f>'[1]ХТ-120б'!Z10</f>
        <v>79.77</v>
      </c>
      <c r="E19" s="21">
        <f>'[1]ХТ-120б'!AA10</f>
        <v>89.875</v>
      </c>
      <c r="F19" s="21">
        <f>'[1]ХТ-120б'!AB10</f>
        <v>4.4937500000000004</v>
      </c>
    </row>
    <row r="20" spans="1:6" ht="15.6" x14ac:dyDescent="0.3">
      <c r="A20" s="14" t="str">
        <f>'[1]ХТ-220б'!A12</f>
        <v>ХТ-220б</v>
      </c>
      <c r="B20" s="15"/>
      <c r="C20" s="16" t="str">
        <f>'[1]ХТ-220б'!C12</f>
        <v xml:space="preserve"> Пан К. В. </v>
      </c>
      <c r="D20" s="17">
        <f>'[1]ХТ-220б'!Z12</f>
        <v>78.92</v>
      </c>
      <c r="E20" s="17">
        <f>'[1]ХТ-220б'!AA12</f>
        <v>87.25</v>
      </c>
      <c r="F20" s="17">
        <f>'[1]ХТ-220б'!AB12</f>
        <v>4.3624999999999998</v>
      </c>
    </row>
    <row r="21" spans="1:6" ht="15.6" x14ac:dyDescent="0.3">
      <c r="A21" s="14" t="str">
        <f>'[1]ХТ-220а'!A13</f>
        <v>ХТ-220а</v>
      </c>
      <c r="B21" s="15"/>
      <c r="C21" s="16" t="str">
        <f>'[1]ХТ-220а'!C13</f>
        <v xml:space="preserve"> Щербак О. К. </v>
      </c>
      <c r="D21" s="17">
        <f>'[1]ХТ-220а'!Z13</f>
        <v>78.06</v>
      </c>
      <c r="E21" s="17">
        <f>'[1]ХТ-220а'!AA13</f>
        <v>86.75</v>
      </c>
      <c r="F21" s="17">
        <f>'[1]ХТ-220а'!AB13</f>
        <v>4.3375000000000004</v>
      </c>
    </row>
    <row r="22" spans="1:6" ht="15.6" x14ac:dyDescent="0.3">
      <c r="A22" s="14" t="str">
        <f>'[1]ХТ-120б'!A19</f>
        <v>ХТ-120б</v>
      </c>
      <c r="B22" s="19"/>
      <c r="C22" s="14" t="str">
        <f>'[1]ХТ-120б'!C19</f>
        <v xml:space="preserve"> Суялко В. А. </v>
      </c>
      <c r="D22" s="17">
        <f>'[1]ХТ-120б'!Z19</f>
        <v>77.72</v>
      </c>
      <c r="E22" s="21">
        <f>'[1]ХТ-120б'!AA19</f>
        <v>85.25</v>
      </c>
      <c r="F22" s="21">
        <f>'[1]ХТ-120б'!AB19</f>
        <v>4.2625000000000002</v>
      </c>
    </row>
    <row r="23" spans="1:6" ht="15.6" x14ac:dyDescent="0.3">
      <c r="A23" s="14" t="str">
        <f>'[1]ХТ-220б'!A17</f>
        <v>ХТ-220б</v>
      </c>
      <c r="B23" s="18"/>
      <c r="C23" s="16" t="str">
        <f>'[1]ХТ-220б'!C17</f>
        <v xml:space="preserve"> Срібна Н. М. </v>
      </c>
      <c r="D23" s="17">
        <f>'[1]ХТ-220б'!Z17</f>
        <v>76.900000000000006</v>
      </c>
      <c r="E23" s="17">
        <f>'[1]ХТ-220б'!AA17</f>
        <v>81.625</v>
      </c>
      <c r="F23" s="17">
        <f>'[1]ХТ-220б'!AB17</f>
        <v>4.0812499999999998</v>
      </c>
    </row>
    <row r="24" spans="1:6" ht="15.6" x14ac:dyDescent="0.3">
      <c r="A24" s="14" t="str">
        <f>'[1]ХТ-120в'!A8</f>
        <v>ХТ-120в</v>
      </c>
      <c r="B24" s="16"/>
      <c r="C24" s="14" t="str">
        <f>'[1]ХТ-120в'!C8</f>
        <v xml:space="preserve">Стародубова А. Р. </v>
      </c>
      <c r="D24" s="17">
        <f>'[1]ХТ-120в'!Z8</f>
        <v>76.08</v>
      </c>
      <c r="E24" s="21">
        <f>'[1]ХТ-120в'!AA8</f>
        <v>85.5</v>
      </c>
      <c r="F24" s="21">
        <f>'[1]ХТ-120в'!AB8</f>
        <v>4.2750000000000004</v>
      </c>
    </row>
    <row r="25" spans="1:6" ht="15.6" x14ac:dyDescent="0.3">
      <c r="A25" s="14" t="str">
        <f>'[1]ХТ-120а'!A13</f>
        <v>ХТ-120а</v>
      </c>
      <c r="B25" s="20"/>
      <c r="C25" s="14" t="str">
        <f>'[1]ХТ-120а'!C13</f>
        <v xml:space="preserve"> Піскун О. І. </v>
      </c>
      <c r="D25" s="17">
        <f>'[1]ХТ-120а'!Z13</f>
        <v>75.81</v>
      </c>
      <c r="E25" s="21">
        <f>'[1]ХТ-120а'!AA13</f>
        <v>85.75</v>
      </c>
      <c r="F25" s="21">
        <f>'[1]ХТ-120а'!AB13</f>
        <v>4.2875000000000005</v>
      </c>
    </row>
    <row r="26" spans="1:6" ht="15.6" x14ac:dyDescent="0.3">
      <c r="A26" s="14" t="str">
        <f>'[1]ХТ-120а'!A15</f>
        <v>ХТ-120а</v>
      </c>
      <c r="B26" s="16"/>
      <c r="C26" s="14" t="str">
        <f>'[1]ХТ-120а'!C15</f>
        <v xml:space="preserve">Різник Д. О. </v>
      </c>
      <c r="D26" s="17">
        <f>'[1]ХТ-120а'!Z15</f>
        <v>75.66</v>
      </c>
      <c r="E26" s="21">
        <f>'[1]ХТ-120а'!AA15</f>
        <v>85.875</v>
      </c>
      <c r="F26" s="21">
        <f>'[1]ХТ-120а'!AB15</f>
        <v>4.2937500000000002</v>
      </c>
    </row>
    <row r="27" spans="1:6" ht="15.6" x14ac:dyDescent="0.3">
      <c r="A27" s="14" t="str">
        <f>'[1]ХТ-220а'!A4</f>
        <v>ХТ-220а</v>
      </c>
      <c r="B27" s="15"/>
      <c r="C27" s="16" t="str">
        <f>'[1]ХТ-220а'!C4</f>
        <v xml:space="preserve">Душка Ю. Ю. </v>
      </c>
      <c r="D27" s="17">
        <f>'[1]ХТ-220а'!Z4</f>
        <v>75.27000000000001</v>
      </c>
      <c r="E27" s="17">
        <f>'[1]ХТ-220а'!AA4</f>
        <v>84.875</v>
      </c>
      <c r="F27" s="17">
        <f>'[1]ХТ-220а'!AB4</f>
        <v>4.2437500000000004</v>
      </c>
    </row>
    <row r="28" spans="1:6" ht="15.6" x14ac:dyDescent="0.3">
      <c r="A28" s="14" t="str">
        <f>'[1]ХТ-120б'!A18</f>
        <v>ХТ-120б</v>
      </c>
      <c r="B28" s="18"/>
      <c r="C28" s="14" t="str">
        <f>'[1]ХТ-120б'!C18</f>
        <v xml:space="preserve"> Степанова Д. Л. </v>
      </c>
      <c r="D28" s="17">
        <f>'[1]ХТ-120б'!Z18</f>
        <v>75.149999999999991</v>
      </c>
      <c r="E28" s="21">
        <f>'[1]ХТ-120б'!AA18</f>
        <v>86</v>
      </c>
      <c r="F28" s="21">
        <f>'[1]ХТ-120б'!AB18</f>
        <v>4.3</v>
      </c>
    </row>
    <row r="29" spans="1:6" ht="15.6" x14ac:dyDescent="0.3">
      <c r="A29" s="14" t="str">
        <f>'[1]ХТ-320'!A10</f>
        <v>ХТ-320</v>
      </c>
      <c r="B29" s="18"/>
      <c r="C29" s="16" t="str">
        <f>'[1]ХТ-320'!C10</f>
        <v xml:space="preserve"> Соболь В. М. </v>
      </c>
      <c r="D29" s="17">
        <f>'[1]ХТ-320'!Z10</f>
        <v>74.849999999999994</v>
      </c>
      <c r="E29" s="17">
        <f>'[1]ХТ-320'!AA10</f>
        <v>82.625</v>
      </c>
      <c r="F29" s="17">
        <f>'[1]ХТ-320'!AB10</f>
        <v>4.1312500000000005</v>
      </c>
    </row>
    <row r="30" spans="1:6" ht="15.6" x14ac:dyDescent="0.3">
      <c r="A30" s="14" t="str">
        <f>'[1]ХТ-220а'!A9</f>
        <v>ХТ-220а</v>
      </c>
      <c r="B30" s="19"/>
      <c r="C30" s="16" t="str">
        <f>'[1]ХТ-220а'!C9</f>
        <v xml:space="preserve">Помігалова Є. П. </v>
      </c>
      <c r="D30" s="17">
        <f>'[1]ХТ-220а'!Z9</f>
        <v>74.820000000000007</v>
      </c>
      <c r="E30" s="17">
        <f>'[1]ХТ-220а'!AA9</f>
        <v>83.375</v>
      </c>
      <c r="F30" s="17">
        <f>'[1]ХТ-220а'!AB9</f>
        <v>4.1687500000000002</v>
      </c>
    </row>
    <row r="31" spans="1:6" ht="15.6" x14ac:dyDescent="0.3">
      <c r="A31" s="14" t="str">
        <f>'[1]ХТ-120ж'!A9</f>
        <v>ХТ-120ж</v>
      </c>
      <c r="B31" s="22"/>
      <c r="C31" s="14" t="str">
        <f>'[1]ХТ-120ж'!C9</f>
        <v xml:space="preserve">Шаронова М. С. </v>
      </c>
      <c r="D31" s="17">
        <f>'[1]ХТ-120ж'!Z9</f>
        <v>74.239999999999995</v>
      </c>
      <c r="E31" s="21">
        <f>'[1]ХТ-120ж'!AA9</f>
        <v>82</v>
      </c>
      <c r="F31" s="21">
        <f>'[1]ХТ-120ж'!AB9</f>
        <v>4.1000000000000005</v>
      </c>
    </row>
    <row r="32" spans="1:6" ht="15.6" x14ac:dyDescent="0.3">
      <c r="A32" s="14" t="str">
        <f>'[1]ХТ-120а'!A4</f>
        <v>ХТ-120а</v>
      </c>
      <c r="B32" s="18"/>
      <c r="C32" s="14" t="str">
        <f>'[1]ХТ-120а'!C4</f>
        <v>Бондаренко П. Д.</v>
      </c>
      <c r="D32" s="17">
        <f>'[1]ХТ-120а'!Z4</f>
        <v>74.010000000000005</v>
      </c>
      <c r="E32" s="21">
        <f>'[1]ХТ-120а'!AA4</f>
        <v>83.75</v>
      </c>
      <c r="F32" s="21">
        <f>'[1]ХТ-120а'!AB4</f>
        <v>4.1875</v>
      </c>
    </row>
    <row r="33" spans="1:6" ht="15.6" x14ac:dyDescent="0.3">
      <c r="A33" s="14" t="str">
        <f>'[1]ХТ-220б'!A18</f>
        <v>ХТ-220б</v>
      </c>
      <c r="B33" s="18"/>
      <c r="C33" s="16" t="str">
        <f>'[1]ХТ-220б'!C18</f>
        <v xml:space="preserve">Федорова А. Д. </v>
      </c>
      <c r="D33" s="17">
        <f>'[1]ХТ-220б'!Z18</f>
        <v>73.88</v>
      </c>
      <c r="E33" s="17">
        <f>'[1]ХТ-220б'!AA18</f>
        <v>78</v>
      </c>
      <c r="F33" s="17">
        <f>'[1]ХТ-220б'!AB18</f>
        <v>3.9000000000000004</v>
      </c>
    </row>
    <row r="34" spans="1:6" ht="15.6" x14ac:dyDescent="0.3">
      <c r="A34" s="14" t="str">
        <f>'[1]ХТ-120а'!A9</f>
        <v>ХТ-120а</v>
      </c>
      <c r="B34" s="18"/>
      <c r="C34" s="14" t="str">
        <f>'[1]ХТ-120а'!C9</f>
        <v xml:space="preserve"> Іщенко В. О. </v>
      </c>
      <c r="D34" s="17">
        <f>'[1]ХТ-120а'!Z9</f>
        <v>73.56</v>
      </c>
      <c r="E34" s="21">
        <f>'[1]ХТ-120а'!AA9</f>
        <v>82.875</v>
      </c>
      <c r="F34" s="21">
        <f>'[1]ХТ-120а'!AB9</f>
        <v>4.1437499999999998</v>
      </c>
    </row>
    <row r="35" spans="1:6" ht="15.6" x14ac:dyDescent="0.3">
      <c r="A35" s="14" t="str">
        <f>'[1]ХТ-120а'!A12</f>
        <v>ХТ-120а</v>
      </c>
      <c r="B35" s="20"/>
      <c r="C35" s="14" t="str">
        <f>'[1]ХТ-120а'!C12</f>
        <v xml:space="preserve"> Москаленко В. Д. </v>
      </c>
      <c r="D35" s="17">
        <f>'[1]ХТ-120а'!Z12</f>
        <v>73.47</v>
      </c>
      <c r="E35" s="21">
        <f>'[1]ХТ-120а'!AA12</f>
        <v>81.875</v>
      </c>
      <c r="F35" s="21">
        <f>'[1]ХТ-120а'!AB12</f>
        <v>4.09375</v>
      </c>
    </row>
    <row r="36" spans="1:6" ht="15.6" x14ac:dyDescent="0.3">
      <c r="A36" s="14" t="str">
        <f>'[1]ХТ-120д'!A5</f>
        <v>ХТ-120д</v>
      </c>
      <c r="B36" s="14"/>
      <c r="C36" s="14" t="str">
        <f>'[1]ХТ-120д'!C5</f>
        <v xml:space="preserve">Бітюкова М. Ю. </v>
      </c>
      <c r="D36" s="17">
        <f>'[1]ХТ-120д'!Z5</f>
        <v>73.319999999999993</v>
      </c>
      <c r="E36" s="21">
        <f>'[1]ХТ-120д'!AA5</f>
        <v>83.25</v>
      </c>
      <c r="F36" s="21">
        <f>'[1]ХТ-120д'!AB5</f>
        <v>4.1625000000000005</v>
      </c>
    </row>
    <row r="37" spans="1:6" ht="15.6" x14ac:dyDescent="0.3">
      <c r="A37" s="14" t="str">
        <f>'[1]ХТ-120б'!A12</f>
        <v>ХТ-120б</v>
      </c>
      <c r="B37" s="18"/>
      <c r="C37" s="14" t="str">
        <f>'[1]ХТ-120б'!C12</f>
        <v xml:space="preserve">Мадика І. Д. </v>
      </c>
      <c r="D37" s="17">
        <f>'[1]ХТ-120б'!Z12</f>
        <v>73.02</v>
      </c>
      <c r="E37" s="21">
        <f>'[1]ХТ-120б'!AA12</f>
        <v>79.5</v>
      </c>
      <c r="F37" s="21">
        <f>'[1]ХТ-120б'!AB12</f>
        <v>3.9750000000000001</v>
      </c>
    </row>
    <row r="38" spans="1:6" ht="15.6" x14ac:dyDescent="0.3">
      <c r="A38" s="14" t="str">
        <f>'[1]ХТ-120д'!A12</f>
        <v>ХТ-120д</v>
      </c>
      <c r="B38" s="18"/>
      <c r="C38" s="14" t="str">
        <f>'[1]ХТ-120д'!C12</f>
        <v xml:space="preserve">Харківська Ю. О. </v>
      </c>
      <c r="D38" s="17">
        <f>'[1]ХТ-120д'!Z12</f>
        <v>72.09</v>
      </c>
      <c r="E38" s="21">
        <f>'[1]ХТ-120д'!AA12</f>
        <v>81.625</v>
      </c>
      <c r="F38" s="21">
        <f>'[1]ХТ-120д'!AB12</f>
        <v>4.0812499999999998</v>
      </c>
    </row>
    <row r="39" spans="1:6" ht="15.6" x14ac:dyDescent="0.3">
      <c r="A39" s="14" t="str">
        <f>'[1]ХТ-120б'!A20</f>
        <v>ХТ-120б</v>
      </c>
      <c r="B39" s="20"/>
      <c r="C39" s="14" t="str">
        <f>'[1]ХТ-120б'!C20</f>
        <v xml:space="preserve">Яремко А. А. </v>
      </c>
      <c r="D39" s="17">
        <f>'[1]ХТ-120б'!Z20</f>
        <v>72.08</v>
      </c>
      <c r="E39" s="21">
        <f>'[1]ХТ-120б'!AA20</f>
        <v>78.75</v>
      </c>
      <c r="F39" s="21">
        <f>'[1]ХТ-120б'!AB20</f>
        <v>3.9375</v>
      </c>
    </row>
    <row r="40" spans="1:6" ht="15.6" x14ac:dyDescent="0.3">
      <c r="A40" s="14" t="str">
        <f>'[1]ХТ-220б'!A21</f>
        <v>ХТ-220б</v>
      </c>
      <c r="B40" s="18"/>
      <c r="C40" s="16" t="str">
        <f>'[1]ХТ-220б'!C21</f>
        <v xml:space="preserve">Яворська В. Д. </v>
      </c>
      <c r="D40" s="17">
        <f>'[1]ХТ-220б'!Z21</f>
        <v>71.78</v>
      </c>
      <c r="E40" s="17">
        <f>'[1]ХТ-220б'!AA21</f>
        <v>78.375</v>
      </c>
      <c r="F40" s="17">
        <f>'[1]ХТ-220б'!AB21</f>
        <v>3.9187500000000002</v>
      </c>
    </row>
    <row r="41" spans="1:6" ht="15.6" x14ac:dyDescent="0.3">
      <c r="A41" s="14" t="str">
        <f>'[1]ХТ-220б'!A5</f>
        <v>ХТ-220б</v>
      </c>
      <c r="B41" s="19"/>
      <c r="C41" s="16" t="str">
        <f>'[1]ХТ-220б'!C5</f>
        <v xml:space="preserve"> Верютіна А. О. </v>
      </c>
      <c r="D41" s="17">
        <f>'[1]ХТ-220б'!Z5</f>
        <v>70.83</v>
      </c>
      <c r="E41" s="17">
        <f>'[1]ХТ-220б'!AA5</f>
        <v>80.375</v>
      </c>
      <c r="F41" s="17">
        <f>'[1]ХТ-220б'!AB5</f>
        <v>4.0187499999999998</v>
      </c>
    </row>
    <row r="42" spans="1:6" ht="15.6" x14ac:dyDescent="0.3">
      <c r="A42" s="14" t="str">
        <f>'[1]ХТ-320'!A13</f>
        <v>ХТ-320</v>
      </c>
      <c r="B42" s="18"/>
      <c r="C42" s="16" t="str">
        <f>'[1]ХТ-320'!C13</f>
        <v xml:space="preserve"> Тельнов А. В. </v>
      </c>
      <c r="D42" s="17">
        <f>'[1]ХТ-320'!Z13</f>
        <v>70.59</v>
      </c>
      <c r="E42" s="17">
        <f>'[1]ХТ-320'!AA13</f>
        <v>80.25</v>
      </c>
      <c r="F42" s="17">
        <f>'[1]ХТ-320'!AB13</f>
        <v>4.0125000000000002</v>
      </c>
    </row>
    <row r="43" spans="1:6" ht="15.6" x14ac:dyDescent="0.3">
      <c r="A43" s="14" t="str">
        <f>'[1]ХТ-220а'!A8</f>
        <v>ХТ-220а</v>
      </c>
      <c r="B43" s="19"/>
      <c r="C43" s="16" t="str">
        <f>'[1]ХТ-220а'!C8</f>
        <v xml:space="preserve"> Погрібний Г. С. </v>
      </c>
      <c r="D43" s="17">
        <f>'[1]ХТ-220а'!Z8</f>
        <v>70.56</v>
      </c>
      <c r="E43" s="17">
        <f>'[1]ХТ-220а'!AA8</f>
        <v>80</v>
      </c>
      <c r="F43" s="17">
        <f>'[1]ХТ-220а'!AB8</f>
        <v>4</v>
      </c>
    </row>
    <row r="44" spans="1:6" ht="15.6" x14ac:dyDescent="0.3">
      <c r="A44" s="14" t="str">
        <f>'[1]ХТ-120а'!A6</f>
        <v>ХТ-120а</v>
      </c>
      <c r="B44" s="20"/>
      <c r="C44" s="14" t="str">
        <f>'[1]ХТ-120а'!C6</f>
        <v xml:space="preserve"> Глішич С. . </v>
      </c>
      <c r="D44" s="17">
        <f>'[1]ХТ-120а'!Z6</f>
        <v>70.259999999999991</v>
      </c>
      <c r="E44" s="21">
        <f>'[1]ХТ-120а'!AA6</f>
        <v>79.5</v>
      </c>
      <c r="F44" s="21">
        <f>'[1]ХТ-120а'!AB6</f>
        <v>3.9750000000000001</v>
      </c>
    </row>
    <row r="45" spans="1:6" ht="15.6" x14ac:dyDescent="0.3">
      <c r="A45" s="14" t="str">
        <f>'[1]ХТ-120б'!A11</f>
        <v>ХТ-120б</v>
      </c>
      <c r="B45" s="18"/>
      <c r="C45" s="14" t="str">
        <f>'[1]ХТ-120б'!C11</f>
        <v xml:space="preserve"> Крятенко Т. В. </v>
      </c>
      <c r="D45" s="17">
        <f>'[1]ХТ-120б'!Z11</f>
        <v>69.510000000000005</v>
      </c>
      <c r="E45" s="21">
        <f>'[1]ХТ-120б'!AA11</f>
        <v>77.5</v>
      </c>
      <c r="F45" s="21">
        <f>'[1]ХТ-120б'!AB11</f>
        <v>3.875</v>
      </c>
    </row>
    <row r="46" spans="1:6" ht="15.6" x14ac:dyDescent="0.3">
      <c r="A46" s="14" t="str">
        <f>'[1]ХТ-220а'!A10</f>
        <v>ХТ-220а</v>
      </c>
      <c r="B46" s="19"/>
      <c r="C46" s="16" t="str">
        <f>'[1]ХТ-220а'!C10</f>
        <v xml:space="preserve"> Пурей Д. А. </v>
      </c>
      <c r="D46" s="17">
        <f>'[1]ХТ-220а'!Z10</f>
        <v>69.42</v>
      </c>
      <c r="E46" s="17">
        <f>'[1]ХТ-220а'!AA10</f>
        <v>78.875</v>
      </c>
      <c r="F46" s="17">
        <f>'[1]ХТ-220а'!AB10</f>
        <v>3.9437500000000001</v>
      </c>
    </row>
    <row r="47" spans="1:6" ht="15.6" x14ac:dyDescent="0.3">
      <c r="A47" s="14" t="str">
        <f>'[1]ХТ-120б'!A13</f>
        <v>ХТ-120б</v>
      </c>
      <c r="B47" s="18"/>
      <c r="C47" s="14" t="str">
        <f>'[1]ХТ-120б'!C13</f>
        <v xml:space="preserve">Манжелій В. О. </v>
      </c>
      <c r="D47" s="17">
        <f>'[1]ХТ-120б'!Z13</f>
        <v>68.760000000000005</v>
      </c>
      <c r="E47" s="21">
        <f>'[1]ХТ-120б'!AA13</f>
        <v>78.5</v>
      </c>
      <c r="F47" s="21">
        <f>'[1]ХТ-120б'!AB13</f>
        <v>3.9250000000000003</v>
      </c>
    </row>
    <row r="48" spans="1:6" ht="15.6" x14ac:dyDescent="0.3">
      <c r="A48" s="14" t="str">
        <f>'[1]ХТ-120а'!A14</f>
        <v>ХТ-120а</v>
      </c>
      <c r="B48" s="20"/>
      <c r="C48" s="14" t="str">
        <f>'[1]ХТ-120а'!C14</f>
        <v xml:space="preserve">Пунін Д. В. </v>
      </c>
      <c r="D48" s="17">
        <f>'[1]ХТ-120а'!Z14</f>
        <v>68.64</v>
      </c>
      <c r="E48" s="21">
        <f>'[1]ХТ-120а'!AA14</f>
        <v>78.25</v>
      </c>
      <c r="F48" s="21">
        <f>'[1]ХТ-120а'!AB14</f>
        <v>3.9125000000000001</v>
      </c>
    </row>
    <row r="49" spans="1:6" ht="16.2" thickBot="1" x14ac:dyDescent="0.35">
      <c r="A49" s="23" t="str">
        <f>'[1]ХТ-120б'!A8</f>
        <v>ХТ-120б</v>
      </c>
      <c r="B49" s="24"/>
      <c r="C49" s="23" t="str">
        <f>'[1]ХТ-120б'!C8</f>
        <v xml:space="preserve">Дмитренко В. О. </v>
      </c>
      <c r="D49" s="25">
        <f>'[1]ХТ-120б'!Z8</f>
        <v>68.22</v>
      </c>
      <c r="E49" s="26">
        <f>'[1]ХТ-120б'!AA8</f>
        <v>78.125</v>
      </c>
      <c r="F49" s="26">
        <f>'[1]ХТ-120б'!AB8</f>
        <v>3.90625</v>
      </c>
    </row>
    <row r="50" spans="1:6" ht="15.6" x14ac:dyDescent="0.3">
      <c r="A50" s="27" t="str">
        <f>'[1]ХТ-320'!A5</f>
        <v>ХТ-320</v>
      </c>
      <c r="B50" s="28"/>
      <c r="C50" s="29" t="str">
        <f>'[1]ХТ-320'!C5</f>
        <v xml:space="preserve">Гладунець А. М. </v>
      </c>
      <c r="D50" s="30">
        <f>'[1]ХТ-320'!Z5</f>
        <v>68.22</v>
      </c>
      <c r="E50" s="31">
        <f>'[1]ХТ-320'!AA5</f>
        <v>76.375</v>
      </c>
      <c r="F50" s="31">
        <f>'[1]ХТ-320'!AB5</f>
        <v>3.8187500000000001</v>
      </c>
    </row>
    <row r="51" spans="1:6" ht="15.6" x14ac:dyDescent="0.3">
      <c r="A51" s="14" t="str">
        <f>'[1]ХТ-120д'!A8</f>
        <v>ХТ-120д</v>
      </c>
      <c r="B51" s="20"/>
      <c r="C51" s="14" t="str">
        <f>'[1]ХТ-120д'!C8</f>
        <v xml:space="preserve">Іванова Н. П. </v>
      </c>
      <c r="D51" s="17">
        <f>'[1]ХТ-120д'!Z8</f>
        <v>68.16</v>
      </c>
      <c r="E51" s="21">
        <f>'[1]ХТ-120д'!AA8</f>
        <v>76.625</v>
      </c>
      <c r="F51" s="21">
        <f>'[1]ХТ-120д'!AB8</f>
        <v>3.8312500000000003</v>
      </c>
    </row>
    <row r="52" spans="1:6" ht="15.6" x14ac:dyDescent="0.3">
      <c r="A52" s="14" t="str">
        <f>'[1]ХТ-220а'!A5</f>
        <v>ХТ-220а</v>
      </c>
      <c r="B52" s="15"/>
      <c r="C52" s="16" t="str">
        <f>'[1]ХТ-220а'!C5</f>
        <v xml:space="preserve">Жорткіна Н. Є. </v>
      </c>
      <c r="D52" s="17">
        <f>'[1]ХТ-220а'!Z5</f>
        <v>68.100000000000009</v>
      </c>
      <c r="E52" s="17">
        <f>'[1]ХТ-220а'!AA5</f>
        <v>76.875</v>
      </c>
      <c r="F52" s="17">
        <f>'[1]ХТ-220а'!AB5</f>
        <v>3.84375</v>
      </c>
    </row>
    <row r="53" spans="1:6" ht="15.6" x14ac:dyDescent="0.3">
      <c r="A53" s="27" t="str">
        <f>'[1]ХТ-120а'!A18</f>
        <v>ХТ-120а</v>
      </c>
      <c r="B53" s="28"/>
      <c r="C53" s="27" t="str">
        <f>'[1]ХТ-120а'!C18</f>
        <v xml:space="preserve"> Фісуненко М. В. </v>
      </c>
      <c r="D53" s="31">
        <f>'[1]ХТ-120а'!Z18</f>
        <v>67.08</v>
      </c>
      <c r="E53" s="32">
        <f>'[1]ХТ-120а'!AA18</f>
        <v>73.125</v>
      </c>
      <c r="F53" s="32">
        <f>'[1]ХТ-120а'!AB18</f>
        <v>3.65625</v>
      </c>
    </row>
    <row r="54" spans="1:6" ht="15.6" x14ac:dyDescent="0.3">
      <c r="A54" s="14" t="str">
        <f>'[1]ХТ-120б'!A16</f>
        <v>ХТ-120б</v>
      </c>
      <c r="B54" s="18"/>
      <c r="C54" s="14" t="str">
        <f>'[1]ХТ-120б'!C16</f>
        <v xml:space="preserve"> Пономаренко Д. О. </v>
      </c>
      <c r="D54" s="17">
        <f>'[1]ХТ-120б'!Z16</f>
        <v>65.67</v>
      </c>
      <c r="E54" s="21">
        <f>'[1]ХТ-120б'!AA16</f>
        <v>73</v>
      </c>
      <c r="F54" s="21">
        <f>'[1]ХТ-120б'!AB16</f>
        <v>3.6500000000000004</v>
      </c>
    </row>
    <row r="55" spans="1:6" ht="15.6" x14ac:dyDescent="0.3">
      <c r="A55" s="14" t="str">
        <f>'[1]ХТ-120ж'!A6</f>
        <v>ХТ-120ж</v>
      </c>
      <c r="B55" s="18"/>
      <c r="C55" s="14" t="str">
        <f>'[1]ХТ-120ж'!C6</f>
        <v xml:space="preserve">Парцванія К. І. </v>
      </c>
      <c r="D55" s="17">
        <f>'[1]ХТ-120ж'!Z6</f>
        <v>65.429999999999993</v>
      </c>
      <c r="E55" s="21">
        <f>'[1]ХТ-120ж'!AA6</f>
        <v>74</v>
      </c>
      <c r="F55" s="21">
        <f>'[1]ХТ-120ж'!AB6</f>
        <v>3.7</v>
      </c>
    </row>
    <row r="56" spans="1:6" ht="15.6" x14ac:dyDescent="0.3">
      <c r="A56" s="14" t="str">
        <f>'[1]ХТ-120д'!A7</f>
        <v>ХТ-120д</v>
      </c>
      <c r="B56" s="20"/>
      <c r="C56" s="14" t="str">
        <f>'[1]ХТ-120д'!C7</f>
        <v xml:space="preserve"> Голубов В. Д. </v>
      </c>
      <c r="D56" s="17">
        <f>'[1]ХТ-120д'!Z7</f>
        <v>65.069999999999993</v>
      </c>
      <c r="E56" s="21">
        <f>'[1]ХТ-120д'!AA7</f>
        <v>73.625</v>
      </c>
      <c r="F56" s="21">
        <f>'[1]ХТ-120д'!AB7</f>
        <v>3.6812500000000004</v>
      </c>
    </row>
    <row r="57" spans="1:6" ht="15.6" x14ac:dyDescent="0.3">
      <c r="A57" s="14" t="str">
        <f>'[1]ХТ-220б'!A7</f>
        <v>ХТ-220б</v>
      </c>
      <c r="B57" s="19"/>
      <c r="C57" s="16" t="str">
        <f>'[1]ХТ-220б'!C7</f>
        <v xml:space="preserve"> Крюкова Л. О. </v>
      </c>
      <c r="D57" s="17">
        <f>'[1]ХТ-220б'!Z7</f>
        <v>64.83</v>
      </c>
      <c r="E57" s="17">
        <f>'[1]ХТ-220б'!AA7</f>
        <v>72.375</v>
      </c>
      <c r="F57" s="17">
        <f>'[1]ХТ-220б'!AB7</f>
        <v>3.6187500000000004</v>
      </c>
    </row>
    <row r="58" spans="1:6" ht="15.6" x14ac:dyDescent="0.3">
      <c r="A58" s="14" t="str">
        <f>'[1]ХТ-120а'!A7</f>
        <v>ХТ-120а</v>
      </c>
      <c r="B58" s="20"/>
      <c r="C58" s="14" t="str">
        <f>'[1]ХТ-120а'!C7</f>
        <v xml:space="preserve"> Гриб Л. В. </v>
      </c>
      <c r="D58" s="17">
        <f>'[1]ХТ-120а'!Z7</f>
        <v>64.47</v>
      </c>
      <c r="E58" s="21">
        <f>'[1]ХТ-120а'!AA7</f>
        <v>70.625</v>
      </c>
      <c r="F58" s="21">
        <f>'[1]ХТ-120а'!AB7</f>
        <v>3.53125</v>
      </c>
    </row>
    <row r="59" spans="1:6" ht="15.6" x14ac:dyDescent="0.3">
      <c r="A59" s="14" t="str">
        <f>'[1]ХТ-120к'!A8</f>
        <v>ХТ-120к</v>
      </c>
      <c r="B59" s="16"/>
      <c r="C59" s="16" t="str">
        <f>'[1]ХТ-120к'!C8</f>
        <v xml:space="preserve"> Москаленко І. В. </v>
      </c>
      <c r="D59" s="17">
        <f>'[1]ХТ-120к'!Z8</f>
        <v>64.41</v>
      </c>
      <c r="E59" s="17">
        <f>'[1]ХТ-120к'!AA8</f>
        <v>68.125</v>
      </c>
      <c r="F59" s="17">
        <f>'[1]ХТ-120к'!AB8</f>
        <v>3.40625</v>
      </c>
    </row>
    <row r="60" spans="1:6" ht="15.6" x14ac:dyDescent="0.3">
      <c r="A60" s="14" t="str">
        <f>'[1]ХТ-220б'!A20</f>
        <v>ХТ-220б</v>
      </c>
      <c r="B60" s="18"/>
      <c r="C60" s="16" t="str">
        <f>'[1]ХТ-220б'!C20</f>
        <v xml:space="preserve"> Цапенко О. А. </v>
      </c>
      <c r="D60" s="17">
        <f>'[1]ХТ-220б'!Z20</f>
        <v>64.259999999999991</v>
      </c>
      <c r="E60" s="17">
        <f>'[1]ХТ-220б'!AA20</f>
        <v>72.5</v>
      </c>
      <c r="F60" s="17">
        <f>'[1]ХТ-220б'!AB20</f>
        <v>3.625</v>
      </c>
    </row>
    <row r="61" spans="1:6" ht="15.6" x14ac:dyDescent="0.3">
      <c r="A61" s="14" t="str">
        <f>'[1]ХТ-120г'!A5</f>
        <v>ХТ-120г</v>
      </c>
      <c r="B61" s="20"/>
      <c r="C61" s="14" t="str">
        <f>'[1]ХТ-120г'!C5</f>
        <v xml:space="preserve"> Коваленко Д. І. </v>
      </c>
      <c r="D61" s="17">
        <f>'[1]ХТ-120г'!Z5</f>
        <v>64.099999999999994</v>
      </c>
      <c r="E61" s="21">
        <f>'[1]ХТ-120г'!AA5</f>
        <v>69.375</v>
      </c>
      <c r="F61" s="21">
        <f>'[1]ХТ-120г'!AB5</f>
        <v>3.46875</v>
      </c>
    </row>
    <row r="62" spans="1:6" ht="15.6" x14ac:dyDescent="0.3">
      <c r="A62" s="14" t="str">
        <f>'[1]ХТ-120а'!A11</f>
        <v>ХТ-120а</v>
      </c>
      <c r="B62" s="18"/>
      <c r="C62" s="14" t="str">
        <f>'[1]ХТ-120а'!C11</f>
        <v xml:space="preserve">Козачок А. О. </v>
      </c>
      <c r="D62" s="17">
        <f>'[1]ХТ-120а'!Z11</f>
        <v>64.08</v>
      </c>
      <c r="E62" s="21">
        <f>'[1]ХТ-120а'!AA11</f>
        <v>72.375</v>
      </c>
      <c r="F62" s="21">
        <f>'[1]ХТ-120а'!AB11</f>
        <v>3.6187500000000004</v>
      </c>
    </row>
    <row r="63" spans="1:6" ht="15.6" x14ac:dyDescent="0.3">
      <c r="A63" s="14" t="str">
        <f>'[1]ХТ-120б'!A14</f>
        <v>ХТ-120б</v>
      </c>
      <c r="B63" s="18"/>
      <c r="C63" s="14" t="str">
        <f>'[1]ХТ-120б'!C14</f>
        <v xml:space="preserve">Москвичов Є. В. </v>
      </c>
      <c r="D63" s="17">
        <f>'[1]ХТ-120б'!Z14</f>
        <v>63.6</v>
      </c>
      <c r="E63" s="21">
        <f>'[1]ХТ-120б'!AA14</f>
        <v>67.125</v>
      </c>
      <c r="F63" s="21">
        <f>'[1]ХТ-120б'!AB14</f>
        <v>3.3562500000000002</v>
      </c>
    </row>
    <row r="64" spans="1:6" ht="15.6" x14ac:dyDescent="0.3">
      <c r="A64" s="14" t="str">
        <f>'[1]ХТ-120б'!A7</f>
        <v>ХТ-120б</v>
      </c>
      <c r="B64" s="18"/>
      <c r="C64" s="14" t="str">
        <f>'[1]ХТ-120б'!C7</f>
        <v xml:space="preserve"> Діхтяр Е. М. </v>
      </c>
      <c r="D64" s="17">
        <f>'[1]ХТ-120б'!Z7</f>
        <v>63.51</v>
      </c>
      <c r="E64" s="21">
        <f>'[1]ХТ-120б'!AA7</f>
        <v>70.625</v>
      </c>
      <c r="F64" s="21">
        <f>'[1]ХТ-120б'!AB7</f>
        <v>3.53125</v>
      </c>
    </row>
    <row r="65" spans="1:6" ht="15.6" x14ac:dyDescent="0.3">
      <c r="A65" s="14" t="str">
        <f>'[1]ХТ-120а'!A10</f>
        <v>ХТ-120а</v>
      </c>
      <c r="B65" s="20"/>
      <c r="C65" s="14" t="str">
        <f>'[1]ХТ-120а'!C10</f>
        <v xml:space="preserve">Караманова К. О. </v>
      </c>
      <c r="D65" s="17">
        <f>'[1]ХТ-120а'!Z10</f>
        <v>63.24</v>
      </c>
      <c r="E65" s="21">
        <f>'[1]ХТ-120а'!AA10</f>
        <v>69.125</v>
      </c>
      <c r="F65" s="21">
        <f>'[1]ХТ-120а'!AB10</f>
        <v>3.4562500000000003</v>
      </c>
    </row>
    <row r="66" spans="1:6" ht="15.6" x14ac:dyDescent="0.3">
      <c r="A66" s="14" t="str">
        <f>'[1]ХТ-120д'!A13</f>
        <v>ХТ-120д</v>
      </c>
      <c r="B66" s="18"/>
      <c r="C66" s="14" t="str">
        <f>'[1]ХТ-120д'!C13</f>
        <v xml:space="preserve">Чумак В. Є. </v>
      </c>
      <c r="D66" s="17">
        <f>'[1]ХТ-120д'!Z13</f>
        <v>62.519999999999996</v>
      </c>
      <c r="E66" s="21">
        <f>'[1]ХТ-120д'!AA13</f>
        <v>69.25</v>
      </c>
      <c r="F66" s="21">
        <f>'[1]ХТ-120д'!AB13</f>
        <v>3.4625000000000004</v>
      </c>
    </row>
    <row r="67" spans="1:6" ht="15.6" x14ac:dyDescent="0.3">
      <c r="A67" s="14" t="str">
        <f>'[1]ХТ-320'!A12</f>
        <v>ХТ-320</v>
      </c>
      <c r="B67" s="18"/>
      <c r="C67" s="16" t="str">
        <f>'[1]ХТ-320'!C12</f>
        <v xml:space="preserve">Тараннік О. О. </v>
      </c>
      <c r="D67" s="17">
        <f>'[1]ХТ-320'!Z12</f>
        <v>62.07</v>
      </c>
      <c r="E67" s="17">
        <f>'[1]ХТ-320'!AA12</f>
        <v>70.125</v>
      </c>
      <c r="F67" s="17">
        <f>'[1]ХТ-320'!AB12</f>
        <v>3.5062500000000001</v>
      </c>
    </row>
    <row r="68" spans="1:6" ht="15.6" x14ac:dyDescent="0.3">
      <c r="A68" s="14" t="str">
        <f>'[1]ХТ-320'!A11</f>
        <v>ХТ-320</v>
      </c>
      <c r="B68" s="18"/>
      <c r="C68" s="16" t="str">
        <f>'[1]ХТ-320'!C11</f>
        <v xml:space="preserve">Сукач К. Є. </v>
      </c>
      <c r="D68" s="17">
        <f>'[1]ХТ-320'!Z11</f>
        <v>61.98</v>
      </c>
      <c r="E68" s="17">
        <f>'[1]ХТ-320'!AA11</f>
        <v>70.375</v>
      </c>
      <c r="F68" s="17">
        <f>'[1]ХТ-320'!AB11</f>
        <v>3.5187500000000003</v>
      </c>
    </row>
    <row r="69" spans="1:6" ht="15.6" x14ac:dyDescent="0.3">
      <c r="A69" s="14" t="str">
        <f>'[1]ХТ-120а'!A17</f>
        <v>ХТ-120а</v>
      </c>
      <c r="B69" s="20"/>
      <c r="C69" s="14" t="str">
        <f>'[1]ХТ-120а'!C17</f>
        <v xml:space="preserve"> Сидоренко А. С. </v>
      </c>
      <c r="D69" s="17">
        <f>'[1]ХТ-120а'!Z17</f>
        <v>60.989999999999995</v>
      </c>
      <c r="E69" s="21">
        <f>'[1]ХТ-120а'!AA17</f>
        <v>66.125</v>
      </c>
      <c r="F69" s="21">
        <f>'[1]ХТ-120а'!AB17</f>
        <v>3.3062500000000004</v>
      </c>
    </row>
    <row r="70" spans="1:6" ht="15.6" x14ac:dyDescent="0.3">
      <c r="A70" s="14" t="str">
        <f>'[1]ХТ-120г'!A4</f>
        <v>ХТ-120г</v>
      </c>
      <c r="B70" s="20"/>
      <c r="C70" s="14" t="str">
        <f>'[1]ХТ-120г'!C4</f>
        <v xml:space="preserve"> Дзюба А. І. </v>
      </c>
      <c r="D70" s="17">
        <f>'[1]ХТ-120г'!Z4</f>
        <v>60.96</v>
      </c>
      <c r="E70" s="21">
        <f>'[1]ХТ-120г'!AA4</f>
        <v>67.75</v>
      </c>
      <c r="F70" s="21">
        <f>'[1]ХТ-120г'!AB4</f>
        <v>3.3875000000000002</v>
      </c>
    </row>
    <row r="71" spans="1:6" ht="15.6" x14ac:dyDescent="0.3">
      <c r="A71" s="14" t="str">
        <f>'[1]ХТ-320'!A7</f>
        <v>ХТ-320</v>
      </c>
      <c r="B71" s="18"/>
      <c r="C71" s="16" t="str">
        <f>'[1]ХТ-320'!C7</f>
        <v xml:space="preserve">Комар І. Д. </v>
      </c>
      <c r="D71" s="17">
        <f>'[1]ХТ-320'!Z7</f>
        <v>60.84</v>
      </c>
      <c r="E71" s="17">
        <f>'[1]ХТ-320'!AA7</f>
        <v>67.5</v>
      </c>
      <c r="F71" s="17">
        <f>'[1]ХТ-320'!AB7</f>
        <v>3.375</v>
      </c>
    </row>
    <row r="72" spans="1:6" ht="15.6" x14ac:dyDescent="0.3">
      <c r="A72" s="14" t="str">
        <f>'[1]ХТ-120а'!A5</f>
        <v>ХТ-120а</v>
      </c>
      <c r="B72" s="18"/>
      <c r="C72" s="14" t="str">
        <f>'[1]ХТ-120а'!C5</f>
        <v xml:space="preserve"> Булі О. М. </v>
      </c>
      <c r="D72" s="17">
        <f>'[1]ХТ-120а'!Z5</f>
        <v>60.18</v>
      </c>
      <c r="E72" s="21">
        <f>'[1]ХТ-120а'!AA5</f>
        <v>66.625</v>
      </c>
      <c r="F72" s="21">
        <f>'[1]ХТ-120а'!AB5</f>
        <v>3.3312500000000003</v>
      </c>
    </row>
    <row r="73" spans="1:6" ht="15.6" x14ac:dyDescent="0.3">
      <c r="A73" s="14" t="str">
        <f>'[1]ХТ-120к'!A7</f>
        <v>ХТ-120к</v>
      </c>
      <c r="B73" s="19"/>
      <c r="C73" s="16" t="str">
        <f>'[1]ХТ-120к'!C7</f>
        <v xml:space="preserve"> Маруденко М. Ю. </v>
      </c>
      <c r="D73" s="17">
        <f>'[1]ХТ-120к'!Z7</f>
        <v>59.339999999999996</v>
      </c>
      <c r="E73" s="17">
        <f>'[1]ХТ-120к'!AA7</f>
        <v>67.875</v>
      </c>
      <c r="F73" s="17">
        <f>'[1]ХТ-120к'!AB7</f>
        <v>3.3937500000000003</v>
      </c>
    </row>
    <row r="74" spans="1:6" ht="15.6" x14ac:dyDescent="0.3">
      <c r="A74" s="14" t="str">
        <f>'[1]ХТ-120б'!A6</f>
        <v>ХТ-120б</v>
      </c>
      <c r="B74" s="18"/>
      <c r="C74" s="14" t="str">
        <f>'[1]ХТ-120б'!C6</f>
        <v xml:space="preserve"> Головченко А. О. </v>
      </c>
      <c r="D74" s="17">
        <f>'[1]ХТ-120б'!Z6</f>
        <v>59.13</v>
      </c>
      <c r="E74" s="21">
        <f>'[1]ХТ-120б'!AA6</f>
        <v>66</v>
      </c>
      <c r="F74" s="21">
        <f>'[1]ХТ-120б'!AB6</f>
        <v>3.3000000000000003</v>
      </c>
    </row>
    <row r="75" spans="1:6" ht="15.6" x14ac:dyDescent="0.3">
      <c r="A75" s="14" t="str">
        <f>'[1]ХТ-220а'!A7</f>
        <v>ХТ-220а</v>
      </c>
      <c r="B75" s="15"/>
      <c r="C75" s="16" t="str">
        <f>'[1]ХТ-220а'!C7</f>
        <v xml:space="preserve"> Ляхова А. Е. </v>
      </c>
      <c r="D75" s="17">
        <f>'[1]ХТ-220а'!Z7</f>
        <v>57.300000000000004</v>
      </c>
      <c r="E75" s="17">
        <f>'[1]ХТ-220а'!AA7</f>
        <v>64.125</v>
      </c>
      <c r="F75" s="17">
        <f>'[1]ХТ-220а'!AB7</f>
        <v>3.2062500000000003</v>
      </c>
    </row>
    <row r="76" spans="1:6" ht="15.6" x14ac:dyDescent="0.3">
      <c r="A76" s="14" t="str">
        <f>'[1]ХТ-120к'!A10</f>
        <v>ХТ-120к</v>
      </c>
      <c r="B76" s="15"/>
      <c r="C76" s="16" t="str">
        <f>'[1]ХТ-120к'!C10</f>
        <v xml:space="preserve">Шипов В. К. </v>
      </c>
      <c r="D76" s="17">
        <f>'[1]ХТ-120к'!Z10</f>
        <v>54.72</v>
      </c>
      <c r="E76" s="17">
        <f>'[1]ХТ-120к'!AA10</f>
        <v>59.125</v>
      </c>
      <c r="F76" s="17">
        <f>'[1]ХТ-120к'!AB10</f>
        <v>2.9562500000000003</v>
      </c>
    </row>
    <row r="77" spans="1:6" ht="15.6" x14ac:dyDescent="0.3">
      <c r="A77" s="14" t="str">
        <f>'[1]ХТ-220а'!A6</f>
        <v>ХТ-220а</v>
      </c>
      <c r="B77" s="15"/>
      <c r="C77" s="16" t="str">
        <f>'[1]ХТ-220а'!C6</f>
        <v xml:space="preserve">Кравченко А. В. </v>
      </c>
      <c r="D77" s="17">
        <f>'[1]ХТ-220а'!Z6</f>
        <v>54.33</v>
      </c>
      <c r="E77" s="17">
        <f>'[1]ХТ-220а'!AA6</f>
        <v>60.875</v>
      </c>
      <c r="F77" s="17">
        <f>'[1]ХТ-220а'!AB6</f>
        <v>3.0437500000000002</v>
      </c>
    </row>
    <row r="78" spans="1:6" ht="15.6" x14ac:dyDescent="0.3">
      <c r="A78" s="14" t="str">
        <f>'[1]ХТ-120к'!A4</f>
        <v>ХТ-120к</v>
      </c>
      <c r="B78" s="15"/>
      <c r="C78" s="16" t="str">
        <f>'[1]ХТ-120к'!C4</f>
        <v xml:space="preserve"> Воробйова О. А. </v>
      </c>
      <c r="D78" s="17">
        <f>'[1]ХТ-120к'!Z4</f>
        <v>53.79</v>
      </c>
      <c r="E78" s="17">
        <f>'[1]ХТ-120к'!AA4</f>
        <v>56.625</v>
      </c>
      <c r="F78" s="17">
        <f>'[1]ХТ-120к'!AB4</f>
        <v>2.8312500000000003</v>
      </c>
    </row>
    <row r="79" spans="1:6" ht="15.6" x14ac:dyDescent="0.3">
      <c r="A79" s="16" t="str">
        <f>'[1]ХТ-220а'!A12</f>
        <v>ХТ-220а</v>
      </c>
      <c r="B79" s="15"/>
      <c r="C79" s="16" t="str">
        <f>'[1]ХТ-220а'!C12</f>
        <v xml:space="preserve"> Терентьєва Л. А. </v>
      </c>
      <c r="D79" s="17">
        <f>'[1]ХТ-220а'!Z12</f>
        <v>53.61</v>
      </c>
      <c r="E79" s="17">
        <f>'[1]ХТ-220а'!AA12</f>
        <v>59.75</v>
      </c>
      <c r="F79" s="17">
        <f>'[1]ХТ-220а'!AB12</f>
        <v>2.9875000000000003</v>
      </c>
    </row>
    <row r="80" spans="1:6" ht="15.6" x14ac:dyDescent="0.3">
      <c r="A80" s="14" t="str">
        <f>'[1]ХТ-120а'!A8</f>
        <v>ХТ-120а</v>
      </c>
      <c r="B80" s="18"/>
      <c r="C80" s="14" t="str">
        <f>'[1]ХТ-120а'!C8</f>
        <v xml:space="preserve">Дьяченко О. Т. </v>
      </c>
      <c r="D80" s="17">
        <f>'[1]ХТ-120а'!Z8</f>
        <v>52.59</v>
      </c>
      <c r="E80" s="21">
        <f>'[1]ХТ-120а'!AA8</f>
        <v>54.5</v>
      </c>
      <c r="F80" s="21">
        <f>'[1]ХТ-120а'!AB8</f>
        <v>2.7250000000000001</v>
      </c>
    </row>
    <row r="81" spans="1:6" ht="15.6" x14ac:dyDescent="0.3">
      <c r="A81" s="14" t="str">
        <f>'[1]ХТ-320'!A14</f>
        <v>ХТ-320</v>
      </c>
      <c r="B81" s="18"/>
      <c r="C81" s="16" t="str">
        <f>'[1]ХТ-320'!C14</f>
        <v xml:space="preserve"> Харенко М. І. </v>
      </c>
      <c r="D81" s="17">
        <f>'[1]ХТ-320'!Z14</f>
        <v>52.08</v>
      </c>
      <c r="E81" s="17">
        <f>'[1]ХТ-320'!AA14</f>
        <v>62.125</v>
      </c>
      <c r="F81" s="17">
        <f>'[1]ХТ-320'!AB14</f>
        <v>3.1062500000000002</v>
      </c>
    </row>
    <row r="82" spans="1:6" ht="15.6" x14ac:dyDescent="0.3">
      <c r="A82" s="14" t="str">
        <f>'[1]ХТ-120ж'!A10</f>
        <v>ХТ-120ж</v>
      </c>
      <c r="B82" s="19"/>
      <c r="C82" s="14" t="str">
        <f>'[1]ХТ-120ж'!C10</f>
        <v xml:space="preserve">Шем`якін Ю. С. </v>
      </c>
      <c r="D82" s="17">
        <f>'[1]ХТ-120ж'!Z10</f>
        <v>50.19</v>
      </c>
      <c r="E82" s="21">
        <f>'[1]ХТ-120ж'!AA10</f>
        <v>51.125</v>
      </c>
      <c r="F82" s="21">
        <f>'[1]ХТ-120ж'!AB10</f>
        <v>2.5562500000000004</v>
      </c>
    </row>
    <row r="83" spans="1:6" ht="15.6" x14ac:dyDescent="0.3">
      <c r="A83" s="14" t="str">
        <f>'[1]ХТ-120б'!A4</f>
        <v>ХТ-120б</v>
      </c>
      <c r="B83" s="18"/>
      <c r="C83" s="14" t="str">
        <f>'[1]ХТ-120б'!C4</f>
        <v xml:space="preserve">Биков О. Ю. </v>
      </c>
      <c r="D83" s="17">
        <f>'[1]ХТ-120б'!Z4</f>
        <v>47.28</v>
      </c>
      <c r="E83" s="21">
        <f>'[1]ХТ-120б'!AA4</f>
        <v>48.375</v>
      </c>
      <c r="F83" s="21">
        <f>'[1]ХТ-120б'!AB4</f>
        <v>2.4187500000000002</v>
      </c>
    </row>
    <row r="84" spans="1:6" ht="15.6" x14ac:dyDescent="0.3">
      <c r="A84" s="14" t="str">
        <f>'[1]ХТ-120б'!A15</f>
        <v>ХТ-120б</v>
      </c>
      <c r="B84" s="15"/>
      <c r="C84" s="14" t="str">
        <f>'[1]ХТ-120б'!C15</f>
        <v xml:space="preserve"> Павленко А. О. </v>
      </c>
      <c r="D84" s="17">
        <f>'[1]ХТ-120б'!Z15</f>
        <v>46.620000000000005</v>
      </c>
      <c r="E84" s="21">
        <f>'[1]ХТ-120б'!AA15</f>
        <v>54.375</v>
      </c>
      <c r="F84" s="21">
        <f>'[1]ХТ-120б'!AB15</f>
        <v>2.71875</v>
      </c>
    </row>
    <row r="85" spans="1:6" ht="15.6" x14ac:dyDescent="0.3">
      <c r="A85" s="14" t="str">
        <f>'[1]ХТ-220б'!A16</f>
        <v>ХТ-220б</v>
      </c>
      <c r="B85" s="18"/>
      <c r="C85" s="16" t="str">
        <f>'[1]ХТ-220б'!C16</f>
        <v xml:space="preserve"> Слободенюк П. С. </v>
      </c>
      <c r="D85" s="17">
        <f>'[1]ХТ-220б'!Z16</f>
        <v>46.35</v>
      </c>
      <c r="E85" s="17">
        <f>'[1]ХТ-220б'!AA16</f>
        <v>56.375</v>
      </c>
      <c r="F85" s="17">
        <f>'[1]ХТ-220б'!AB16</f>
        <v>2.8187500000000001</v>
      </c>
    </row>
    <row r="86" spans="1:6" ht="15.6" x14ac:dyDescent="0.3">
      <c r="A86" s="14" t="str">
        <f>'[1]ХТ-120д'!A11</f>
        <v>ХТ-120д</v>
      </c>
      <c r="B86" s="18"/>
      <c r="C86" s="14" t="str">
        <f>'[1]ХТ-120д'!C11</f>
        <v xml:space="preserve">Пісковець В. І. </v>
      </c>
      <c r="D86" s="17">
        <f>'[1]ХТ-120д'!Z11</f>
        <v>46.26</v>
      </c>
      <c r="E86" s="21">
        <f>'[1]ХТ-120д'!AA11</f>
        <v>44.125</v>
      </c>
      <c r="F86" s="21">
        <f>'[1]ХТ-120д'!AB11</f>
        <v>2.2062500000000003</v>
      </c>
    </row>
    <row r="87" spans="1:6" ht="15.6" x14ac:dyDescent="0.3">
      <c r="A87" s="14" t="str">
        <f>'[1]ХТ-120б'!A5</f>
        <v>ХТ-120б</v>
      </c>
      <c r="B87" s="18"/>
      <c r="C87" s="14" t="str">
        <f>'[1]ХТ-120б'!C5</f>
        <v xml:space="preserve"> Глига І. О. </v>
      </c>
      <c r="D87" s="17">
        <f>'[1]ХТ-120б'!Z5</f>
        <v>46.08</v>
      </c>
      <c r="E87" s="21">
        <f>'[1]ХТ-120б'!AA5</f>
        <v>47.75</v>
      </c>
      <c r="F87" s="21">
        <f>'[1]ХТ-120б'!AB5</f>
        <v>2.3875000000000002</v>
      </c>
    </row>
    <row r="88" spans="1:6" ht="15.6" x14ac:dyDescent="0.3">
      <c r="A88" s="14" t="str">
        <f>'[1]ХТ-120д'!A4</f>
        <v>ХТ-120д</v>
      </c>
      <c r="B88" s="18"/>
      <c r="C88" s="14" t="str">
        <f>'[1]ХТ-120д'!C4</f>
        <v xml:space="preserve"> Алієв Т. А. </v>
      </c>
      <c r="D88" s="17">
        <f>'[1]ХТ-120д'!Z4</f>
        <v>45.690000000000005</v>
      </c>
      <c r="E88" s="21">
        <f>'[1]ХТ-120д'!AA4</f>
        <v>49.125</v>
      </c>
      <c r="F88" s="21">
        <f>'[1]ХТ-120д'!AB4</f>
        <v>2.4562500000000003</v>
      </c>
    </row>
    <row r="89" spans="1:6" ht="15.6" x14ac:dyDescent="0.3">
      <c r="A89" s="14" t="str">
        <f>'[1]ХТ-320'!A6</f>
        <v>ХТ-320</v>
      </c>
      <c r="B89" s="18"/>
      <c r="C89" s="16" t="str">
        <f>'[1]ХТ-320'!C6</f>
        <v xml:space="preserve"> Дейко Н. Р. </v>
      </c>
      <c r="D89" s="17">
        <f>'[1]ХТ-320'!Z6</f>
        <v>44.699999999999996</v>
      </c>
      <c r="E89" s="17">
        <f>'[1]ХТ-320'!AA6</f>
        <v>55.25</v>
      </c>
      <c r="F89" s="17">
        <f>'[1]ХТ-320'!AB6</f>
        <v>2.7625000000000002</v>
      </c>
    </row>
    <row r="90" spans="1:6" ht="15.6" x14ac:dyDescent="0.3">
      <c r="A90" s="14" t="str">
        <f>'[1]ХТ-120к'!A5</f>
        <v>ХТ-120к</v>
      </c>
      <c r="B90" s="19"/>
      <c r="C90" s="16" t="str">
        <f>'[1]ХТ-120к'!C5</f>
        <v xml:space="preserve"> Гнилицька А. В. </v>
      </c>
      <c r="D90" s="17">
        <f>'[1]ХТ-120к'!Z5</f>
        <v>44.64</v>
      </c>
      <c r="E90" s="17">
        <f>'[1]ХТ-120к'!AA5</f>
        <v>46.5</v>
      </c>
      <c r="F90" s="17">
        <f>'[1]ХТ-120к'!AB5</f>
        <v>2.3250000000000002</v>
      </c>
    </row>
    <row r="91" spans="1:6" ht="15.6" x14ac:dyDescent="0.3">
      <c r="A91" s="14" t="str">
        <f>'[1]ХТ-120б'!A9</f>
        <v>ХТ-120б</v>
      </c>
      <c r="B91" s="18"/>
      <c r="C91" s="14" t="str">
        <f>'[1]ХТ-120б'!C9</f>
        <v xml:space="preserve">Запорожець Р. С. </v>
      </c>
      <c r="D91" s="17">
        <f>'[1]ХТ-120б'!Z9</f>
        <v>43.620000000000005</v>
      </c>
      <c r="E91" s="21">
        <f>'[1]ХТ-120б'!AA9</f>
        <v>56.125</v>
      </c>
      <c r="F91" s="21">
        <f>'[1]ХТ-120б'!AB9</f>
        <v>2.8062500000000004</v>
      </c>
    </row>
    <row r="92" spans="1:6" ht="15.6" x14ac:dyDescent="0.3">
      <c r="A92" s="14" t="str">
        <f>'[1]ХТ-320'!A9</f>
        <v>ХТ-320</v>
      </c>
      <c r="B92" s="18"/>
      <c r="C92" s="16" t="str">
        <f>'[1]ХТ-320'!C9</f>
        <v xml:space="preserve"> Скіба Д. С. </v>
      </c>
      <c r="D92" s="17">
        <f>'[1]ХТ-320'!Z9</f>
        <v>41.22</v>
      </c>
      <c r="E92" s="17">
        <f>'[1]ХТ-320'!AA9</f>
        <v>45.25</v>
      </c>
      <c r="F92" s="17">
        <f>'[1]ХТ-320'!AB9</f>
        <v>2.2625000000000002</v>
      </c>
    </row>
    <row r="93" spans="1:6" ht="15.6" x14ac:dyDescent="0.3">
      <c r="A93" s="14" t="str">
        <f>'[1]ХТ-120д'!A6</f>
        <v>ХТ-120д</v>
      </c>
      <c r="B93" s="18"/>
      <c r="C93" s="14" t="str">
        <f>'[1]ХТ-120д'!C6</f>
        <v xml:space="preserve"> Бояров С. Д. </v>
      </c>
      <c r="D93" s="17">
        <f>'[1]ХТ-120д'!Z6</f>
        <v>39.42</v>
      </c>
      <c r="E93" s="21">
        <f>'[1]ХТ-120д'!AA6</f>
        <v>40.25</v>
      </c>
      <c r="F93" s="21">
        <f>'[1]ХТ-120д'!AB6</f>
        <v>2.0125000000000002</v>
      </c>
    </row>
    <row r="94" spans="1:6" ht="15.6" x14ac:dyDescent="0.3">
      <c r="A94" s="14" t="str">
        <f>'[1]ХТ-120в'!A9</f>
        <v>ХТ-120в</v>
      </c>
      <c r="B94" s="20"/>
      <c r="C94" s="14" t="str">
        <f>'[1]ХТ-120в'!C9</f>
        <v xml:space="preserve">Шентова Т. М. </v>
      </c>
      <c r="D94" s="17">
        <f>'[1]ХТ-120в'!Z9</f>
        <v>37.47</v>
      </c>
      <c r="E94" s="21">
        <f>'[1]ХТ-120в'!AA9</f>
        <v>38.625</v>
      </c>
      <c r="F94" s="21">
        <f>'[1]ХТ-120в'!AB9</f>
        <v>1.9312500000000001</v>
      </c>
    </row>
    <row r="95" spans="1:6" ht="15.6" x14ac:dyDescent="0.3">
      <c r="A95" s="14" t="str">
        <f>'[1]ХТ-120е'!A6</f>
        <v>ХТ-120е</v>
      </c>
      <c r="B95" s="15"/>
      <c r="C95" s="16" t="str">
        <f>'[1]ХТ-120е'!C6</f>
        <v xml:space="preserve">Лубенець Д. І. </v>
      </c>
      <c r="D95" s="17">
        <f>'[1]ХТ-120е'!Z6</f>
        <v>36.479999999999997</v>
      </c>
      <c r="E95" s="17">
        <f>'[1]ХТ-120е'!AA6</f>
        <v>40.375</v>
      </c>
      <c r="F95" s="17">
        <f>'[1]ХТ-120е'!AB6</f>
        <v>2.0187500000000003</v>
      </c>
    </row>
    <row r="96" spans="1:6" ht="15.6" x14ac:dyDescent="0.3">
      <c r="A96" s="14" t="str">
        <f>'[1]ХТ-120к'!A6</f>
        <v>ХТ-120к</v>
      </c>
      <c r="B96" s="19"/>
      <c r="C96" s="16" t="str">
        <f>'[1]ХТ-120к'!C6</f>
        <v xml:space="preserve"> Куплевацький С. С. </v>
      </c>
      <c r="D96" s="17">
        <f>'[1]ХТ-120к'!Z6</f>
        <v>35.520000000000003</v>
      </c>
      <c r="E96" s="17">
        <f>'[1]ХТ-120к'!AA6</f>
        <v>42</v>
      </c>
      <c r="F96" s="17">
        <f>'[1]ХТ-120к'!AB6</f>
        <v>2.1</v>
      </c>
    </row>
    <row r="97" spans="1:6" ht="15.6" x14ac:dyDescent="0.3">
      <c r="A97" s="14" t="str">
        <f>'[1]ХТ-120е'!A4</f>
        <v>ХТ-120е</v>
      </c>
      <c r="B97" s="19"/>
      <c r="C97" s="16" t="str">
        <f>'[1]ХТ-120е'!C4</f>
        <v xml:space="preserve"> Бунченко В. П. </v>
      </c>
      <c r="D97" s="17">
        <f>'[1]ХТ-120е'!Z4</f>
        <v>35.1</v>
      </c>
      <c r="E97" s="17">
        <f>'[1]ХТ-120е'!AA4</f>
        <v>38.75</v>
      </c>
      <c r="F97" s="17">
        <f>'[1]ХТ-120е'!AB4</f>
        <v>1.9375</v>
      </c>
    </row>
    <row r="98" spans="1:6" ht="15.6" x14ac:dyDescent="0.3">
      <c r="A98" s="14" t="str">
        <f>'[1]ХТ-120б'!A17</f>
        <v>ХТ-120б</v>
      </c>
      <c r="B98" s="20"/>
      <c r="C98" s="14" t="str">
        <f>'[1]ХТ-120б'!C17</f>
        <v xml:space="preserve">Руденко Д. О. </v>
      </c>
      <c r="D98" s="17">
        <f>'[1]ХТ-120б'!Z17</f>
        <v>26.430000000000003</v>
      </c>
      <c r="E98" s="21">
        <f>'[1]ХТ-120б'!AA17</f>
        <v>34.625</v>
      </c>
      <c r="F98" s="21">
        <f>'[1]ХТ-120б'!AB17</f>
        <v>1.7312500000000002</v>
      </c>
    </row>
    <row r="99" spans="1:6" ht="15.6" x14ac:dyDescent="0.3">
      <c r="A99" s="14" t="str">
        <f>'[1]ХТ-120в'!A7</f>
        <v>ХТ-120в</v>
      </c>
      <c r="B99" s="20"/>
      <c r="C99" s="14" t="str">
        <f>'[1]ХТ-120в'!C7</f>
        <v xml:space="preserve"> Пчелова Т. В. </v>
      </c>
      <c r="D99" s="17">
        <f>'[1]ХТ-120в'!Z7</f>
        <v>25.47</v>
      </c>
      <c r="E99" s="21">
        <f>'[1]ХТ-120в'!AA7</f>
        <v>24.875</v>
      </c>
      <c r="F99" s="21">
        <f>'[1]ХТ-120в'!AB7</f>
        <v>1.2437500000000001</v>
      </c>
    </row>
    <row r="100" spans="1:6" ht="15.6" x14ac:dyDescent="0.3">
      <c r="A100" s="14" t="str">
        <f>'[1]ХТ-120ж'!A8</f>
        <v>ХТ-120ж</v>
      </c>
      <c r="B100" s="19"/>
      <c r="C100" s="14" t="str">
        <f>'[1]ХТ-120ж'!C8</f>
        <v xml:space="preserve"> Черкасова К. Е. </v>
      </c>
      <c r="D100" s="17">
        <f>'[1]ХТ-120ж'!Z8</f>
        <v>20.309999999999999</v>
      </c>
      <c r="E100" s="21">
        <f>'[1]ХТ-120ж'!AA8</f>
        <v>25.375</v>
      </c>
      <c r="F100" s="21">
        <f>'[1]ХТ-120ж'!AB8</f>
        <v>1.26875</v>
      </c>
    </row>
    <row r="101" spans="1:6" ht="15.6" x14ac:dyDescent="0.3">
      <c r="A101" s="14" t="str">
        <f>'[1]ХТ-120е'!A7</f>
        <v>ХТ-120е</v>
      </c>
      <c r="B101" s="19"/>
      <c r="C101" s="16" t="str">
        <f>'[1]ХТ-120е'!C7</f>
        <v xml:space="preserve">Науменко М. М. </v>
      </c>
      <c r="D101" s="17">
        <f>'[1]ХТ-120е'!Z7</f>
        <v>17.46</v>
      </c>
      <c r="E101" s="17">
        <f>'[1]ХТ-120е'!AA7</f>
        <v>25.125</v>
      </c>
      <c r="F101" s="17">
        <f>'[1]ХТ-120е'!AB7</f>
        <v>1.2562500000000001</v>
      </c>
    </row>
    <row r="102" spans="1:6" ht="15.6" x14ac:dyDescent="0.3">
      <c r="A102" s="14" t="str">
        <f>'[1]ХТ-120ж'!A4</f>
        <v>ХТ-120ж</v>
      </c>
      <c r="B102" s="20"/>
      <c r="C102" s="14" t="str">
        <f>'[1]ХТ-120ж'!C4</f>
        <v xml:space="preserve">Канівець Є. І. </v>
      </c>
      <c r="D102" s="17">
        <f>'[1]ХТ-120ж'!Z4</f>
        <v>9.75</v>
      </c>
      <c r="E102" s="21">
        <f>'[1]ХТ-120ж'!AA4</f>
        <v>16.25</v>
      </c>
      <c r="F102" s="21">
        <f>'[1]ХТ-120ж'!AB4</f>
        <v>0.8125</v>
      </c>
    </row>
    <row r="103" spans="1:6" ht="15.6" x14ac:dyDescent="0.3">
      <c r="A103" s="14" t="str">
        <f>'[1]ХТ-220б'!A9</f>
        <v>ХТ-220б</v>
      </c>
      <c r="B103" s="19"/>
      <c r="C103" s="16" t="str">
        <f>'[1]ХТ-220б'!C9</f>
        <v xml:space="preserve">Мандрика А. С. </v>
      </c>
      <c r="D103" s="17">
        <f>'[1]ХТ-220б'!Z9</f>
        <v>9.4499999999999993</v>
      </c>
      <c r="E103" s="17">
        <f>'[1]ХТ-220б'!AA9</f>
        <v>15.625</v>
      </c>
      <c r="F103" s="17">
        <f>'[1]ХТ-220б'!AB9</f>
        <v>0.78125</v>
      </c>
    </row>
    <row r="104" spans="1:6" ht="15.6" x14ac:dyDescent="0.3">
      <c r="A104" s="14" t="str">
        <f>'[1]ХТ-220б'!A10</f>
        <v>ХТ-220б</v>
      </c>
      <c r="B104" s="15"/>
      <c r="C104" s="16" t="str">
        <f>'[1]ХТ-220б'!C10</f>
        <v xml:space="preserve">Нікішина В. С. </v>
      </c>
      <c r="D104" s="17">
        <f>'[1]ХТ-220б'!Z10</f>
        <v>9.4499999999999993</v>
      </c>
      <c r="E104" s="17">
        <f>'[1]ХТ-220б'!AA10</f>
        <v>15.625</v>
      </c>
      <c r="F104" s="17">
        <f>'[1]ХТ-220б'!AB10</f>
        <v>0.78125</v>
      </c>
    </row>
    <row r="105" spans="1:6" ht="15.6" x14ac:dyDescent="0.3">
      <c r="A105" s="14" t="str">
        <f>'[1]ХТ-120в'!A5</f>
        <v>ХТ-120в</v>
      </c>
      <c r="B105" s="18"/>
      <c r="C105" s="14" t="str">
        <f>'[1]ХТ-120в'!C5</f>
        <v xml:space="preserve"> Іваницька А. Б. </v>
      </c>
      <c r="D105" s="17">
        <f>'[1]ХТ-120в'!Z5</f>
        <v>9.18</v>
      </c>
      <c r="E105" s="21">
        <f>'[1]ХТ-120в'!AA5</f>
        <v>15.375</v>
      </c>
      <c r="F105" s="21">
        <f>'[1]ХТ-120в'!AB5</f>
        <v>0.76875000000000004</v>
      </c>
    </row>
    <row r="106" spans="1:6" ht="15.6" x14ac:dyDescent="0.3">
      <c r="A106" s="14" t="str">
        <f>'[1]ХТ-120ж'!A7</f>
        <v>ХТ-120ж</v>
      </c>
      <c r="B106" s="19"/>
      <c r="C106" s="14" t="str">
        <f>'[1]ХТ-120ж'!C7</f>
        <v xml:space="preserve">Строганова Є. С. </v>
      </c>
      <c r="D106" s="17">
        <f>'[1]ХТ-120ж'!Z7</f>
        <v>9.18</v>
      </c>
      <c r="E106" s="21">
        <f>'[1]ХТ-120ж'!AA7</f>
        <v>15.375</v>
      </c>
      <c r="F106" s="21">
        <f>'[1]ХТ-120ж'!AB7</f>
        <v>0.76875000000000004</v>
      </c>
    </row>
  </sheetData>
  <mergeCells count="4">
    <mergeCell ref="B1:B3"/>
    <mergeCell ref="D1:D3"/>
    <mergeCell ref="E1:E3"/>
    <mergeCell ref="F1:F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F21"/>
    </sheetView>
  </sheetViews>
  <sheetFormatPr defaultRowHeight="14.4" x14ac:dyDescent="0.3"/>
  <cols>
    <col min="3" max="3" width="21.33203125" customWidth="1"/>
  </cols>
  <sheetData>
    <row r="1" spans="1:6" ht="16.2" thickBot="1" x14ac:dyDescent="0.35">
      <c r="A1" s="1"/>
      <c r="B1" s="2" t="s">
        <v>0</v>
      </c>
      <c r="C1" s="57"/>
      <c r="D1" s="113" t="s">
        <v>1</v>
      </c>
      <c r="E1" s="59" t="s">
        <v>2</v>
      </c>
      <c r="F1" s="34" t="s">
        <v>3</v>
      </c>
    </row>
    <row r="2" spans="1:6" ht="16.2" thickBot="1" x14ac:dyDescent="0.35">
      <c r="A2" s="7"/>
      <c r="B2" s="8"/>
      <c r="C2" s="60" t="s">
        <v>4</v>
      </c>
      <c r="D2" s="114"/>
      <c r="E2" s="62"/>
      <c r="F2" s="36"/>
    </row>
    <row r="3" spans="1:6" ht="15.6" x14ac:dyDescent="0.3">
      <c r="A3" s="7" t="s">
        <v>9</v>
      </c>
      <c r="B3" s="8"/>
      <c r="C3" s="57" t="s">
        <v>6</v>
      </c>
      <c r="D3" s="115"/>
      <c r="E3" s="62"/>
      <c r="F3" s="36"/>
    </row>
    <row r="4" spans="1:6" ht="15.6" x14ac:dyDescent="0.3">
      <c r="A4" s="103" t="str">
        <f>'[2]ХТ-618'!A19</f>
        <v>ХТ-618</v>
      </c>
      <c r="B4" s="103"/>
      <c r="C4" s="116" t="str">
        <f>'[2]ХТ-618'!C19</f>
        <v>Севостьянов І.С.</v>
      </c>
      <c r="D4" s="107">
        <f>'[2]ХТ-618'!Z19</f>
        <v>88.633333333333326</v>
      </c>
      <c r="E4" s="106">
        <f>'[2]ХТ-618'!AA19</f>
        <v>96.571428571428569</v>
      </c>
      <c r="F4" s="107">
        <f>'[2]ХТ-618'!AB19</f>
        <v>4.8285714285714292</v>
      </c>
    </row>
    <row r="5" spans="1:6" ht="15.6" x14ac:dyDescent="0.3">
      <c r="A5" s="117" t="str">
        <f>'[2]ХТ-618'!A8</f>
        <v>ХТ-618</v>
      </c>
      <c r="B5" s="117"/>
      <c r="C5" s="118" t="str">
        <f>'[2]ХТ-618'!C8</f>
        <v xml:space="preserve">Бахшієв Фаріз </v>
      </c>
      <c r="D5" s="119">
        <f>'[2]ХТ-618'!Z8</f>
        <v>87.666666666666671</v>
      </c>
      <c r="E5" s="120">
        <f>'[2]ХТ-618'!AA8</f>
        <v>97.571428571428569</v>
      </c>
      <c r="F5" s="119">
        <f>'[2]ХТ-618'!AB8</f>
        <v>4.878571428571429</v>
      </c>
    </row>
    <row r="6" spans="1:6" ht="15.6" x14ac:dyDescent="0.3">
      <c r="A6" s="117" t="str">
        <f>'[2]ХТ-618'!A14</f>
        <v>ХТ-618</v>
      </c>
      <c r="B6" s="117"/>
      <c r="C6" s="118" t="str">
        <f>'[2]ХТ-618'!C14</f>
        <v>Знахур О.О.</v>
      </c>
      <c r="D6" s="119">
        <f>'[2]ХТ-618'!Z14</f>
        <v>87.5</v>
      </c>
      <c r="E6" s="120">
        <f>'[2]ХТ-618'!AA14</f>
        <v>94.285714285714292</v>
      </c>
      <c r="F6" s="119">
        <f>'[2]ХТ-618'!AB14</f>
        <v>4.7142857142857144</v>
      </c>
    </row>
    <row r="7" spans="1:6" ht="15.6" x14ac:dyDescent="0.3">
      <c r="A7" s="117" t="str">
        <f>'[2]ХТ-618'!A7</f>
        <v>ХТ-618</v>
      </c>
      <c r="B7" s="117"/>
      <c r="C7" s="118" t="str">
        <f>'[2]ХТ-618'!C7</f>
        <v>Баберя Б.О.</v>
      </c>
      <c r="D7" s="119">
        <f>'[2]ХТ-618'!Z7</f>
        <v>86.233333333333334</v>
      </c>
      <c r="E7" s="120">
        <f>'[2]ХТ-618'!AA7</f>
        <v>94</v>
      </c>
      <c r="F7" s="119">
        <f>'[2]ХТ-618'!AB7</f>
        <v>4.7</v>
      </c>
    </row>
    <row r="8" spans="1:6" ht="15.6" x14ac:dyDescent="0.3">
      <c r="A8" s="117" t="str">
        <f>'[2]ХТ-618'!A18</f>
        <v>ХТ-618</v>
      </c>
      <c r="B8" s="117"/>
      <c r="C8" s="118" t="str">
        <f>'[2]ХТ-618'!C18</f>
        <v>Прядко А.Р.</v>
      </c>
      <c r="D8" s="119">
        <f>'[2]ХТ-618'!Z18</f>
        <v>86</v>
      </c>
      <c r="E8" s="120">
        <f>'[2]ХТ-618'!AA18</f>
        <v>95.857142857142861</v>
      </c>
      <c r="F8" s="119">
        <f>'[2]ХТ-618'!AB18</f>
        <v>4.7928571428571436</v>
      </c>
    </row>
    <row r="9" spans="1:6" ht="15.6" x14ac:dyDescent="0.3">
      <c r="A9" s="117" t="str">
        <f>'[2]ХТ-618'!A16</f>
        <v>ХТ-618</v>
      </c>
      <c r="B9" s="117"/>
      <c r="C9" s="118" t="str">
        <f>'[2]ХТ-618'!C16</f>
        <v>Лазобко В.С.</v>
      </c>
      <c r="D9" s="119">
        <f>'[2]ХТ-618'!Z16</f>
        <v>85.8</v>
      </c>
      <c r="E9" s="120">
        <f>'[2]ХТ-618'!AA16</f>
        <v>95.714285714285708</v>
      </c>
      <c r="F9" s="119">
        <f>'[2]ХТ-618'!AB16</f>
        <v>4.7857142857142856</v>
      </c>
    </row>
    <row r="10" spans="1:6" ht="15.6" x14ac:dyDescent="0.3">
      <c r="A10" s="117" t="str">
        <f>'[2]ХТ-618'!A12</f>
        <v>ХТ-618</v>
      </c>
      <c r="B10" s="117"/>
      <c r="C10" s="118" t="str">
        <f>'[2]ХТ-618'!C23</f>
        <v>Сущев Т.К.</v>
      </c>
      <c r="D10" s="119">
        <f>'[2]ХТ-618'!Z23</f>
        <v>85.033333333333331</v>
      </c>
      <c r="E10" s="120">
        <f>'[2]ХТ-618'!AA23</f>
        <v>94.857142857142861</v>
      </c>
      <c r="F10" s="119">
        <f>'[2]ХТ-618'!AB23</f>
        <v>4.7428571428571429</v>
      </c>
    </row>
    <row r="11" spans="1:6" ht="16.2" thickBot="1" x14ac:dyDescent="0.35">
      <c r="A11" s="121" t="str">
        <f>'[2]ХТ-618'!A17</f>
        <v>ХТ-618</v>
      </c>
      <c r="B11" s="121"/>
      <c r="C11" s="122" t="str">
        <f>'[2]ХТ-618'!C17</f>
        <v>Межерицький М.М.</v>
      </c>
      <c r="D11" s="123">
        <f>'[2]ХТ-618'!Z17</f>
        <v>84.233333333333334</v>
      </c>
      <c r="E11" s="124">
        <f>'[2]ХТ-618'!AA17</f>
        <v>94</v>
      </c>
      <c r="F11" s="123">
        <f>'[2]ХТ-618'!AB17</f>
        <v>4.7</v>
      </c>
    </row>
    <row r="12" spans="1:6" ht="15.6" x14ac:dyDescent="0.3">
      <c r="A12" s="125" t="str">
        <f>'[2]ХТ-618'!A24</f>
        <v>ХТ-618</v>
      </c>
      <c r="B12" s="125"/>
      <c r="C12" s="126" t="str">
        <f>'[2]ХТ-618'!C24</f>
        <v>Хирний М.М.</v>
      </c>
      <c r="D12" s="127">
        <f>'[2]ХТ-618'!Z24</f>
        <v>80.5</v>
      </c>
      <c r="E12" s="128">
        <f>'[2]ХТ-618'!AA24</f>
        <v>90</v>
      </c>
      <c r="F12" s="127">
        <f>'[2]ХТ-618'!AB24</f>
        <v>4.5</v>
      </c>
    </row>
    <row r="13" spans="1:6" ht="15.6" x14ac:dyDescent="0.3">
      <c r="A13" s="129" t="str">
        <f>'[2]ХТ-618'!A26</f>
        <v>ХТ-618</v>
      </c>
      <c r="B13" s="129"/>
      <c r="C13" s="130" t="str">
        <f>'[2]ХТ-618'!C26</f>
        <v>Чечеленко Д.О.</v>
      </c>
      <c r="D13" s="131">
        <f>'[2]ХТ-618'!Z26</f>
        <v>74.8</v>
      </c>
      <c r="E13" s="132">
        <f>'[2]ХТ-618'!AA26</f>
        <v>84.142857142857139</v>
      </c>
      <c r="F13" s="131">
        <f>'[2]ХТ-618'!AB26</f>
        <v>4.2071428571428573</v>
      </c>
    </row>
    <row r="14" spans="1:6" ht="15.6" x14ac:dyDescent="0.3">
      <c r="A14" s="129" t="str">
        <f>'[2]ХТ-618'!A25</f>
        <v>ХТ-618</v>
      </c>
      <c r="B14" s="129"/>
      <c r="C14" s="130" t="str">
        <f>'[2]ХТ-618'!C25</f>
        <v>Чаговець М.Ю.</v>
      </c>
      <c r="D14" s="131">
        <f>'[2]ХТ-618'!Z25</f>
        <v>74.433333333333337</v>
      </c>
      <c r="E14" s="132">
        <f>'[2]ХТ-618'!AA25</f>
        <v>83.428571428571431</v>
      </c>
      <c r="F14" s="131">
        <f>'[2]ХТ-618'!AB25</f>
        <v>4.1714285714285717</v>
      </c>
    </row>
    <row r="15" spans="1:6" ht="15.6" x14ac:dyDescent="0.3">
      <c r="A15" s="117" t="str">
        <f>'[2]ХТ-618'!A9</f>
        <v>ХТ-618</v>
      </c>
      <c r="B15" s="117"/>
      <c r="C15" s="118" t="str">
        <f>'[2]ХТ-618'!C9</f>
        <v>Брагуца В.А.</v>
      </c>
      <c r="D15" s="119">
        <f>'[2]ХТ-618'!Z9</f>
        <v>74.13333333333334</v>
      </c>
      <c r="E15" s="120">
        <f>'[2]ХТ-618'!AA9</f>
        <v>82.857142857142861</v>
      </c>
      <c r="F15" s="119">
        <f>'[2]ХТ-618'!AB9</f>
        <v>4.1428571428571432</v>
      </c>
    </row>
    <row r="16" spans="1:6" ht="15.6" x14ac:dyDescent="0.3">
      <c r="A16" s="117" t="str">
        <f>'[2]ХТ-618'!A12</f>
        <v>ХТ-618</v>
      </c>
      <c r="B16" s="117"/>
      <c r="C16" s="118" t="str">
        <f>'[2]ХТ-618'!C12</f>
        <v>Виходцев В.В.</v>
      </c>
      <c r="D16" s="119">
        <f>'[2]ХТ-618'!Z12</f>
        <v>69.833333333333329</v>
      </c>
      <c r="E16" s="120">
        <f>'[2]ХТ-618'!AA12</f>
        <v>79.428571428571431</v>
      </c>
      <c r="F16" s="119">
        <f>'[2]ХТ-618'!AB12</f>
        <v>3.9714285714285715</v>
      </c>
    </row>
    <row r="17" spans="1:6" ht="15.6" x14ac:dyDescent="0.3">
      <c r="A17" s="103" t="str">
        <f>'[2]ХТ-618'!A21</f>
        <v>ХТ-618</v>
      </c>
      <c r="B17" s="103"/>
      <c r="C17" s="116" t="str">
        <f>'[2]ХТ-618'!C21</f>
        <v>Степанов І.Г.</v>
      </c>
      <c r="D17" s="107">
        <f>'[2]ХТ-618'!Z21</f>
        <v>68.666666666666671</v>
      </c>
      <c r="E17" s="106">
        <f>'[2]ХТ-618'!AA21</f>
        <v>77.857142857142861</v>
      </c>
      <c r="F17" s="107">
        <f>'[2]ХТ-618'!AB21</f>
        <v>3.8928571428571432</v>
      </c>
    </row>
    <row r="18" spans="1:6" ht="15.6" x14ac:dyDescent="0.3">
      <c r="A18" s="117" t="str">
        <f>'[2]ХТ-618'!A13</f>
        <v>ХТ-618</v>
      </c>
      <c r="B18" s="117"/>
      <c r="C18" s="118" t="str">
        <f>'[2]ХТ-618'!C20</f>
        <v>Співак Б.С.</v>
      </c>
      <c r="D18" s="119">
        <f>'[2]ХТ-618'!Z20</f>
        <v>65.63333333333334</v>
      </c>
      <c r="E18" s="120">
        <f>'[2]ХТ-618'!AA20</f>
        <v>72.142857142857139</v>
      </c>
      <c r="F18" s="119">
        <f>'[2]ХТ-618'!AB20</f>
        <v>3.6071428571428572</v>
      </c>
    </row>
    <row r="19" spans="1:6" ht="15.6" x14ac:dyDescent="0.3">
      <c r="A19" s="103" t="str">
        <f>'[2]ХТ-618'!A13</f>
        <v>ХТ-618</v>
      </c>
      <c r="B19" s="103"/>
      <c r="C19" s="116" t="str">
        <f>'[2]ХТ-618'!C13</f>
        <v>Гальченко М.О.</v>
      </c>
      <c r="D19" s="107">
        <f>'[2]ХТ-618'!Z13</f>
        <v>65.400000000000006</v>
      </c>
      <c r="E19" s="106">
        <f>'[2]ХТ-618'!AA13</f>
        <v>71.857142857142861</v>
      </c>
      <c r="F19" s="107">
        <f>'[2]ХТ-618'!AB13</f>
        <v>3.5928571428571434</v>
      </c>
    </row>
    <row r="20" spans="1:6" ht="15.6" x14ac:dyDescent="0.3">
      <c r="A20" s="117" t="str">
        <f>'[2]ХТ-618'!A11</f>
        <v>ХТ-618</v>
      </c>
      <c r="B20" s="117"/>
      <c r="C20" s="118" t="str">
        <f>'[2]ХТ-618'!C15</f>
        <v>Куриленко Є.В.</v>
      </c>
      <c r="D20" s="119">
        <f>'[2]ХТ-618'!Z15</f>
        <v>40.533333333333331</v>
      </c>
      <c r="E20" s="120">
        <f>'[2]ХТ-618'!AA15</f>
        <v>43.428571428571431</v>
      </c>
      <c r="F20" s="119">
        <f>'[2]ХТ-618'!AB15</f>
        <v>2.1714285714285717</v>
      </c>
    </row>
    <row r="21" spans="1:6" ht="15.6" x14ac:dyDescent="0.3">
      <c r="A21" s="117" t="str">
        <f>'[2]ХТ-618'!A10</f>
        <v>ХТ-618</v>
      </c>
      <c r="B21" s="117"/>
      <c r="C21" s="118" t="str">
        <f>'[2]ХТ-618'!C11</f>
        <v>Вареня Д.М.</v>
      </c>
      <c r="D21" s="119">
        <f>'[2]ХТ-618'!Z11</f>
        <v>35.6</v>
      </c>
      <c r="E21" s="120">
        <f>'[2]ХТ-618'!AA11</f>
        <v>45.285714285714285</v>
      </c>
      <c r="F21" s="119">
        <f>'[2]ХТ-618'!AB11</f>
        <v>2.2642857142857142</v>
      </c>
    </row>
  </sheetData>
  <mergeCells count="4">
    <mergeCell ref="B1:B3"/>
    <mergeCell ref="D1:D3"/>
    <mergeCell ref="E1:E3"/>
    <mergeCell ref="F1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5" workbookViewId="0">
      <selection sqref="A1:F48"/>
    </sheetView>
  </sheetViews>
  <sheetFormatPr defaultRowHeight="14.4" x14ac:dyDescent="0.3"/>
  <cols>
    <col min="2" max="2" width="12.33203125" customWidth="1"/>
    <col min="3" max="3" width="21.6640625" customWidth="1"/>
  </cols>
  <sheetData>
    <row r="1" spans="1:6" ht="16.2" thickBot="1" x14ac:dyDescent="0.35">
      <c r="B1" s="74" t="s">
        <v>9</v>
      </c>
      <c r="C1" s="57"/>
      <c r="D1" s="133" t="s">
        <v>1</v>
      </c>
      <c r="E1" s="59" t="s">
        <v>2</v>
      </c>
      <c r="F1" s="134" t="s">
        <v>3</v>
      </c>
    </row>
    <row r="2" spans="1:6" ht="16.2" thickBot="1" x14ac:dyDescent="0.35">
      <c r="B2" s="76"/>
      <c r="C2" s="60" t="s">
        <v>4</v>
      </c>
      <c r="D2" s="135"/>
      <c r="E2" s="62"/>
      <c r="F2" s="136"/>
    </row>
    <row r="3" spans="1:6" ht="16.2" thickBot="1" x14ac:dyDescent="0.35">
      <c r="B3" s="137"/>
      <c r="C3" s="60" t="s">
        <v>6</v>
      </c>
      <c r="D3" s="138"/>
      <c r="E3" s="139"/>
      <c r="F3" s="140"/>
    </row>
    <row r="4" spans="1:6" x14ac:dyDescent="0.3">
      <c r="A4" s="141"/>
      <c r="B4" s="7" t="str">
        <f>'[3]М,Н220б'!A5</f>
        <v>ХТ-М220б</v>
      </c>
      <c r="C4" s="7" t="str">
        <f>'[3]М,Н220б'!C5</f>
        <v>Безвесільна А.В.</v>
      </c>
      <c r="D4" s="142">
        <f>'[3]М,Н220б'!Z5</f>
        <v>82.44</v>
      </c>
      <c r="E4" s="142">
        <f>'[3]М,Н220б'!AA5</f>
        <v>89.666666666666671</v>
      </c>
      <c r="F4" s="143">
        <f t="shared" ref="F4:F19" si="0">E4*0.05</f>
        <v>4.4833333333333334</v>
      </c>
    </row>
    <row r="5" spans="1:6" ht="18" x14ac:dyDescent="0.3">
      <c r="A5" s="144">
        <v>25</v>
      </c>
      <c r="B5" s="145" t="str">
        <f>'[3]М,Н320'!A11</f>
        <v>ХТ-М320</v>
      </c>
      <c r="C5" s="145" t="str">
        <f>'[3]М,Н320'!C11</f>
        <v>Узлова А.М.</v>
      </c>
      <c r="D5" s="146">
        <f>'[3]М,Н320'!Z11</f>
        <v>97.99</v>
      </c>
      <c r="E5" s="147">
        <f>[3]М120е!AA4</f>
        <v>78.75</v>
      </c>
      <c r="F5" s="147">
        <f t="shared" si="0"/>
        <v>3.9375</v>
      </c>
    </row>
    <row r="6" spans="1:6" ht="18" x14ac:dyDescent="0.3">
      <c r="A6" s="148">
        <v>7</v>
      </c>
      <c r="B6" s="149" t="s">
        <v>11</v>
      </c>
      <c r="C6" s="150" t="s">
        <v>12</v>
      </c>
      <c r="D6" s="151">
        <v>96.91</v>
      </c>
      <c r="E6" s="146">
        <f>'[3]М,Н220а'!AA5</f>
        <v>96.666666666666671</v>
      </c>
      <c r="F6" s="147">
        <f t="shared" si="0"/>
        <v>4.8333333333333339</v>
      </c>
    </row>
    <row r="7" spans="1:6" ht="18" x14ac:dyDescent="0.3">
      <c r="A7" s="148">
        <v>19</v>
      </c>
      <c r="B7" s="149" t="s">
        <v>13</v>
      </c>
      <c r="C7" s="150" t="s">
        <v>14</v>
      </c>
      <c r="D7" s="151">
        <v>94.49</v>
      </c>
      <c r="E7" s="146">
        <f>'[3]М,Н220а'!AA8</f>
        <v>91.333333333333329</v>
      </c>
      <c r="F7" s="147">
        <f t="shared" si="0"/>
        <v>4.5666666666666664</v>
      </c>
    </row>
    <row r="8" spans="1:6" ht="18" x14ac:dyDescent="0.3">
      <c r="A8" s="148">
        <v>6</v>
      </c>
      <c r="B8" s="149" t="s">
        <v>15</v>
      </c>
      <c r="C8" s="150" t="s">
        <v>16</v>
      </c>
      <c r="D8" s="151">
        <v>93.84</v>
      </c>
      <c r="E8" s="146">
        <f>'[3]М,Н220б'!AA4</f>
        <v>98.666666666666671</v>
      </c>
      <c r="F8" s="147">
        <f t="shared" si="0"/>
        <v>4.9333333333333336</v>
      </c>
    </row>
    <row r="9" spans="1:6" ht="18" x14ac:dyDescent="0.3">
      <c r="A9" s="148">
        <v>17</v>
      </c>
      <c r="B9" s="149" t="s">
        <v>17</v>
      </c>
      <c r="C9" s="150" t="s">
        <v>18</v>
      </c>
      <c r="D9" s="151">
        <v>91.37</v>
      </c>
      <c r="E9" s="146">
        <f>'[3]М,Н220б'!AA9</f>
        <v>85.833333333333329</v>
      </c>
      <c r="F9" s="147">
        <f t="shared" si="0"/>
        <v>4.291666666666667</v>
      </c>
    </row>
    <row r="10" spans="1:6" ht="18" x14ac:dyDescent="0.3">
      <c r="A10" s="144">
        <v>24</v>
      </c>
      <c r="B10" s="149" t="s">
        <v>19</v>
      </c>
      <c r="C10" s="150" t="s">
        <v>20</v>
      </c>
      <c r="D10" s="151">
        <v>91.37</v>
      </c>
      <c r="E10" s="147">
        <f>'[3]М,Н220б'!AA11</f>
        <v>90.833333333333329</v>
      </c>
      <c r="F10" s="147">
        <f t="shared" si="0"/>
        <v>4.541666666666667</v>
      </c>
    </row>
    <row r="11" spans="1:6" ht="18" x14ac:dyDescent="0.3">
      <c r="A11" s="144">
        <v>35</v>
      </c>
      <c r="B11" s="145" t="str">
        <f>'[3]М,Н220б'!A4</f>
        <v>ХТ-М220б</v>
      </c>
      <c r="C11" s="145" t="str">
        <f>'[3]М,Н220б'!C4</f>
        <v>Альтемірова Л.Р.</v>
      </c>
      <c r="D11" s="146">
        <f>'[3]М,Н220б'!Z4</f>
        <v>91.19</v>
      </c>
      <c r="E11" s="147">
        <f>'[3]М,Н220б'!AA6</f>
        <v>76.666666666666671</v>
      </c>
      <c r="F11" s="147">
        <f t="shared" si="0"/>
        <v>3.8333333333333339</v>
      </c>
    </row>
    <row r="12" spans="1:6" ht="18" x14ac:dyDescent="0.3">
      <c r="A12" s="144">
        <v>37</v>
      </c>
      <c r="B12" s="145" t="str">
        <f>'[3]М,Н320'!A5</f>
        <v>ХТ-Н320</v>
      </c>
      <c r="C12" s="145" t="str">
        <f>'[3]М,Н320'!C13</f>
        <v>Чижиков Д.Е.</v>
      </c>
      <c r="D12" s="146">
        <f>'[3]М,Н320'!Z13</f>
        <v>90.949999999999989</v>
      </c>
      <c r="E12" s="147">
        <f>'[3]М,Н220б'!AA5</f>
        <v>89.666666666666671</v>
      </c>
      <c r="F12" s="147">
        <f t="shared" si="0"/>
        <v>4.4833333333333334</v>
      </c>
    </row>
    <row r="13" spans="1:6" ht="18" x14ac:dyDescent="0.3">
      <c r="A13" s="148">
        <v>8</v>
      </c>
      <c r="B13" s="145" t="str">
        <f>'[3]М,Н320'!A15</f>
        <v>ХТ-М320</v>
      </c>
      <c r="C13" s="145" t="str">
        <f>'[3]М,Н320'!C15</f>
        <v>Шоненко О.І.</v>
      </c>
      <c r="D13" s="146">
        <f>'[3]М,Н320'!Z15</f>
        <v>90.350000000000009</v>
      </c>
      <c r="E13" s="146">
        <f>'[3]М,Н320'!AA11</f>
        <v>97.285714285714292</v>
      </c>
      <c r="F13" s="147">
        <f t="shared" si="0"/>
        <v>4.8642857142857148</v>
      </c>
    </row>
    <row r="14" spans="1:6" ht="18" x14ac:dyDescent="0.3">
      <c r="A14" s="148">
        <v>12</v>
      </c>
      <c r="B14" s="145" t="str">
        <f>'[3]М,Н320'!A10</f>
        <v>ХТ-М320</v>
      </c>
      <c r="C14" s="145" t="str">
        <f>'[3]М,Н320'!C10</f>
        <v>Савченко В.В.</v>
      </c>
      <c r="D14" s="146">
        <f>'[3]М,Н320'!Z10</f>
        <v>89.99</v>
      </c>
      <c r="E14" s="146">
        <f>'[3]М,Н320'!AA15</f>
        <v>97.857142857142861</v>
      </c>
      <c r="F14" s="147">
        <f t="shared" si="0"/>
        <v>4.8928571428571432</v>
      </c>
    </row>
    <row r="15" spans="1:6" ht="18" x14ac:dyDescent="0.3">
      <c r="A15" s="148">
        <v>13</v>
      </c>
      <c r="B15" s="145" t="str">
        <f>'[3]М,Н220а'!A8</f>
        <v>ХТ-М220а</v>
      </c>
      <c r="C15" s="145" t="str">
        <f>'[3]М,Н220а'!C5</f>
        <v>Никитенко Г.О.</v>
      </c>
      <c r="D15" s="146">
        <f>'[3]М,Н220а'!Z5</f>
        <v>89.3</v>
      </c>
      <c r="E15" s="146">
        <f>'[3]М,Н320'!AA10</f>
        <v>97.285714285714292</v>
      </c>
      <c r="F15" s="147">
        <f t="shared" si="0"/>
        <v>4.8642857142857148</v>
      </c>
    </row>
    <row r="16" spans="1:6" ht="18" x14ac:dyDescent="0.3">
      <c r="A16" s="152">
        <v>15</v>
      </c>
      <c r="B16" s="153" t="str">
        <f>'[3]М,Н220б'!A7</f>
        <v>ХТ-Н220б</v>
      </c>
      <c r="C16" s="153" t="str">
        <f>'[3]М,Н220б'!C7</f>
        <v>Зайцева К.А.</v>
      </c>
      <c r="D16" s="154">
        <f>'[3]М,Н220б'!Z7</f>
        <v>89.21</v>
      </c>
      <c r="E16" s="154">
        <f>'[3]М,Н320'!AA7</f>
        <v>95</v>
      </c>
      <c r="F16" s="155">
        <f t="shared" si="0"/>
        <v>4.75</v>
      </c>
    </row>
    <row r="17" spans="1:6" ht="18" x14ac:dyDescent="0.3">
      <c r="A17" s="148">
        <v>16</v>
      </c>
      <c r="B17" s="145" t="str">
        <f>'[3]М,Н320'!A12</f>
        <v>ХТ-Н320</v>
      </c>
      <c r="C17" s="145" t="str">
        <f>'[3]М,Н320'!C12</f>
        <v>Цибулько Є.В.</v>
      </c>
      <c r="D17" s="146">
        <f>'[3]М,Н320'!Z12</f>
        <v>88.77</v>
      </c>
      <c r="E17" s="146">
        <f>'[3]М,Н320'!AA6</f>
        <v>93.571428571428569</v>
      </c>
      <c r="F17" s="147">
        <f t="shared" si="0"/>
        <v>4.6785714285714288</v>
      </c>
    </row>
    <row r="18" spans="1:6" ht="18" x14ac:dyDescent="0.3">
      <c r="A18" s="144">
        <v>22</v>
      </c>
      <c r="B18" s="145" t="str">
        <f>'[3]М,Н320'!A5</f>
        <v>ХТ-Н320</v>
      </c>
      <c r="C18" s="145" t="str">
        <f>'[3]М,Н320'!C5</f>
        <v>Гіль В.І.</v>
      </c>
      <c r="D18" s="146">
        <f>'[3]М,Н320'!Z5</f>
        <v>87.99</v>
      </c>
      <c r="E18" s="147">
        <f>'[3]М,Н320'!AA8</f>
        <v>82.285714285714292</v>
      </c>
      <c r="F18" s="147">
        <f t="shared" si="0"/>
        <v>4.1142857142857148</v>
      </c>
    </row>
    <row r="19" spans="1:6" ht="18" x14ac:dyDescent="0.3">
      <c r="A19" s="144">
        <v>34</v>
      </c>
      <c r="B19" s="145" t="str">
        <f>[3]М120е!A5</f>
        <v>ХТ-М120е</v>
      </c>
      <c r="C19" s="145" t="str">
        <f>[3]М120е!C5</f>
        <v>Шпак А.П.</v>
      </c>
      <c r="D19" s="146">
        <f>[3]М120е!Z5</f>
        <v>87.554999999999993</v>
      </c>
      <c r="E19" s="147">
        <f>'[3]М,Н320'!AA9</f>
        <v>54</v>
      </c>
      <c r="F19" s="147">
        <f t="shared" si="0"/>
        <v>2.7</v>
      </c>
    </row>
    <row r="20" spans="1:6" ht="18" x14ac:dyDescent="0.3">
      <c r="A20" s="148">
        <v>1</v>
      </c>
      <c r="B20" s="145" t="str">
        <f>'[3]М,Н320'!A7</f>
        <v>ХТ-М320</v>
      </c>
      <c r="C20" s="145" t="str">
        <f>'[3]М,Н320'!C7</f>
        <v>Лукоянов Д.М.</v>
      </c>
      <c r="D20" s="146">
        <f>'[3]М,Н320'!Z7</f>
        <v>85.62</v>
      </c>
      <c r="E20" s="146"/>
      <c r="F20" s="147"/>
    </row>
    <row r="21" spans="1:6" ht="18" x14ac:dyDescent="0.3">
      <c r="A21" s="148">
        <v>4</v>
      </c>
      <c r="B21" s="145" t="str">
        <f>'[3]М,Н320'!A6</f>
        <v>ХТ-М320</v>
      </c>
      <c r="C21" s="145" t="str">
        <f>'[3]М,Н320'!C6</f>
        <v>Зінченко А.А.</v>
      </c>
      <c r="D21" s="146">
        <f>'[3]М,Н320'!Z6</f>
        <v>84.86999999999999</v>
      </c>
      <c r="E21" s="146"/>
      <c r="F21" s="147"/>
    </row>
    <row r="22" spans="1:6" ht="18" x14ac:dyDescent="0.3">
      <c r="A22" s="144">
        <v>28</v>
      </c>
      <c r="B22" s="149" t="s">
        <v>13</v>
      </c>
      <c r="C22" s="150" t="s">
        <v>21</v>
      </c>
      <c r="D22" s="151">
        <v>83.96</v>
      </c>
      <c r="E22" s="147">
        <f>'[3]М,Н220а'!AA7</f>
        <v>79.333333333333329</v>
      </c>
      <c r="F22" s="147">
        <f t="shared" ref="F22:F29" si="1">E22*0.05</f>
        <v>3.9666666666666668</v>
      </c>
    </row>
    <row r="23" spans="1:6" ht="18.600000000000001" thickBot="1" x14ac:dyDescent="0.35">
      <c r="A23" s="156">
        <v>29</v>
      </c>
      <c r="B23" s="157" t="str">
        <f>'[3]М,Н220а'!A8</f>
        <v>ХТ-М220а</v>
      </c>
      <c r="C23" s="157" t="str">
        <f>'[3]М,Н220а'!C8</f>
        <v>Сорока А.В.</v>
      </c>
      <c r="D23" s="158">
        <f>'[3]М,Н220а'!Z8</f>
        <v>83.9</v>
      </c>
      <c r="E23" s="159">
        <f>'[3]М,Н220а'!AA9</f>
        <v>77.333333333333329</v>
      </c>
      <c r="F23" s="159">
        <f t="shared" si="1"/>
        <v>3.8666666666666667</v>
      </c>
    </row>
    <row r="24" spans="1:6" ht="18" x14ac:dyDescent="0.3">
      <c r="A24" s="152">
        <v>11</v>
      </c>
      <c r="B24" s="160" t="str">
        <f>'[3]М,Н220б'!A11</f>
        <v>ХТ-М220б</v>
      </c>
      <c r="C24" s="160" t="str">
        <f>'[3]М,Н220б'!C11</f>
        <v>Павловська В.Р.</v>
      </c>
      <c r="D24" s="155">
        <f>'[3]М,Н220б'!Z11</f>
        <v>83.25</v>
      </c>
      <c r="E24" s="154">
        <f>'[3]М,Н220б'!AA7</f>
        <v>96.5</v>
      </c>
      <c r="F24" s="155">
        <f t="shared" si="1"/>
        <v>4.8250000000000002</v>
      </c>
    </row>
    <row r="25" spans="1:6" ht="18" x14ac:dyDescent="0.3">
      <c r="A25" s="144">
        <v>26</v>
      </c>
      <c r="B25" s="161" t="str">
        <f>'[3]М,Н220б'!A5</f>
        <v>ХТ-М220б</v>
      </c>
      <c r="C25" s="161" t="str">
        <f>'[3]М,Н220б'!C5</f>
        <v>Безвесільна А.В.</v>
      </c>
      <c r="D25" s="147">
        <f>'[3]М,Н220б'!Z5</f>
        <v>82.44</v>
      </c>
      <c r="E25" s="147">
        <f>'[3]М,Н220б'!AA10</f>
        <v>83.833333333333329</v>
      </c>
      <c r="F25" s="147">
        <f t="shared" si="1"/>
        <v>4.1916666666666664</v>
      </c>
    </row>
    <row r="26" spans="1:6" ht="18" x14ac:dyDescent="0.3">
      <c r="A26" s="144">
        <v>30</v>
      </c>
      <c r="B26" s="149" t="s">
        <v>22</v>
      </c>
      <c r="C26" s="150" t="s">
        <v>23</v>
      </c>
      <c r="D26" s="151">
        <v>80.44</v>
      </c>
      <c r="E26" s="147">
        <f>'[3]М,Н220б'!AA8</f>
        <v>78.333333333333329</v>
      </c>
      <c r="F26" s="147">
        <f t="shared" si="1"/>
        <v>3.9166666666666665</v>
      </c>
    </row>
    <row r="27" spans="1:6" ht="18" x14ac:dyDescent="0.3">
      <c r="A27" s="148">
        <v>2</v>
      </c>
      <c r="B27" s="145" t="str">
        <f>'[3]М,Н220б'!A9</f>
        <v>ХТ-М220б</v>
      </c>
      <c r="C27" s="145" t="str">
        <f>'[3]М,Н220б'!C9</f>
        <v>Суслова А.Л.</v>
      </c>
      <c r="D27" s="146">
        <f>'[3]М,Н220б'!Z9</f>
        <v>78.66</v>
      </c>
      <c r="E27" s="146">
        <f>'[3]М,Н320'!AA13</f>
        <v>98.571428571428569</v>
      </c>
      <c r="F27" s="147">
        <f t="shared" si="1"/>
        <v>4.9285714285714288</v>
      </c>
    </row>
    <row r="28" spans="1:6" ht="18" x14ac:dyDescent="0.3">
      <c r="A28" s="148">
        <v>10</v>
      </c>
      <c r="B28" s="161" t="str">
        <f>'[3]М,Н320'!A8</f>
        <v>ХТ-М320</v>
      </c>
      <c r="C28" s="161" t="str">
        <f>'[3]М,Н320'!C8</f>
        <v>Койнаш Т.С.</v>
      </c>
      <c r="D28" s="147">
        <f>'[3]М,Н320'!Z8</f>
        <v>77.67</v>
      </c>
      <c r="E28" s="146">
        <f>'[3]М,Н320'!AA12</f>
        <v>98.285714285714292</v>
      </c>
      <c r="F28" s="147">
        <f t="shared" si="1"/>
        <v>4.9142857142857146</v>
      </c>
    </row>
    <row r="29" spans="1:6" ht="18" x14ac:dyDescent="0.3">
      <c r="A29" s="148">
        <v>14</v>
      </c>
      <c r="B29" s="149" t="s">
        <v>24</v>
      </c>
      <c r="C29" s="150" t="s">
        <v>25</v>
      </c>
      <c r="D29" s="151">
        <v>75.86</v>
      </c>
      <c r="E29" s="146">
        <f>'[3]М,Н320'!AA5</f>
        <v>97.285714285714292</v>
      </c>
      <c r="F29" s="147">
        <f t="shared" si="1"/>
        <v>4.8642857142857148</v>
      </c>
    </row>
    <row r="30" spans="1:6" ht="18" x14ac:dyDescent="0.3">
      <c r="B30" s="161" t="str">
        <f>'[3]М,Н220б'!A10</f>
        <v>ХТ-Н220б</v>
      </c>
      <c r="C30" s="161" t="str">
        <f>'[3]М,Н220б'!C10</f>
        <v>Обуховський В.М.</v>
      </c>
      <c r="D30" s="147">
        <f>'[3]М,Н220б'!Z10</f>
        <v>75.42</v>
      </c>
      <c r="E30" s="162"/>
      <c r="F30" s="162"/>
    </row>
    <row r="31" spans="1:6" ht="18" x14ac:dyDescent="0.3">
      <c r="B31" s="161" t="str">
        <f>[3]М120е!A4</f>
        <v>ХТ-М120е</v>
      </c>
      <c r="C31" s="161" t="str">
        <f>[3]М120е!C4</f>
        <v>Марченко К.В.</v>
      </c>
      <c r="D31" s="147">
        <f>[3]М120е!Z4</f>
        <v>74.045000000000002</v>
      </c>
      <c r="E31" s="162"/>
      <c r="F31" s="162"/>
    </row>
    <row r="32" spans="1:6" ht="18" x14ac:dyDescent="0.3">
      <c r="B32" s="161" t="str">
        <f>'[3]М,Н220а'!A9</f>
        <v>ХТ-Н220а</v>
      </c>
      <c r="C32" s="161" t="str">
        <f>'[3]М,Н220а'!C7</f>
        <v>Папенко Є.Б.</v>
      </c>
      <c r="D32" s="147">
        <f>'[3]М,Н220а'!Z7</f>
        <v>73.08</v>
      </c>
      <c r="E32" s="162"/>
      <c r="F32" s="162"/>
    </row>
    <row r="33" spans="2:6" ht="18" x14ac:dyDescent="0.3">
      <c r="B33" s="161" t="str">
        <f>'[3]М,Н220б'!A12</f>
        <v>ХТ-М220б</v>
      </c>
      <c r="C33" s="161" t="str">
        <f>'[3]М,Н220б'!C12</f>
        <v>Пікалова П.К.</v>
      </c>
      <c r="D33" s="147">
        <f>'[3]М,Н220б'!Z12</f>
        <v>72.900000000000006</v>
      </c>
      <c r="E33" s="162"/>
      <c r="F33" s="162"/>
    </row>
    <row r="34" spans="2:6" ht="18" x14ac:dyDescent="0.3">
      <c r="B34" s="149" t="s">
        <v>22</v>
      </c>
      <c r="C34" s="150" t="s">
        <v>26</v>
      </c>
      <c r="D34" s="151">
        <v>71.12</v>
      </c>
      <c r="E34" s="162"/>
      <c r="F34" s="162"/>
    </row>
    <row r="35" spans="2:6" ht="18" x14ac:dyDescent="0.3">
      <c r="B35" s="161" t="str">
        <f>'[3]М,Н220а'!A9</f>
        <v>ХТ-Н220а</v>
      </c>
      <c r="C35" s="161" t="str">
        <f>'[3]М,Н220а'!C9</f>
        <v>Тулаінов Д.Р.</v>
      </c>
      <c r="D35" s="147">
        <f>'[3]М,Н220а'!Z9</f>
        <v>71.100000000000009</v>
      </c>
      <c r="E35" s="162"/>
      <c r="F35" s="162"/>
    </row>
    <row r="36" spans="2:6" ht="18" x14ac:dyDescent="0.3">
      <c r="B36" s="161" t="str">
        <f>'[3]М,Н220б'!A8</f>
        <v>ХТ-Н220б</v>
      </c>
      <c r="C36" s="161" t="str">
        <f>'[3]М,Н220б'!C8</f>
        <v>Котенко М.П.</v>
      </c>
      <c r="D36" s="147">
        <f>'[3]М,Н220б'!Z8</f>
        <v>71.010000000000005</v>
      </c>
      <c r="E36" s="162"/>
      <c r="F36" s="162"/>
    </row>
    <row r="37" spans="2:6" ht="18" x14ac:dyDescent="0.3">
      <c r="B37" s="161" t="str">
        <f>'[3]М,Н220б'!A6</f>
        <v>ХТ-М220б</v>
      </c>
      <c r="C37" s="161" t="str">
        <f>'[3]М,Н220б'!C6</f>
        <v>Боженкова А.Р.</v>
      </c>
      <c r="D37" s="147">
        <f>'[3]М,Н220б'!Z6</f>
        <v>69.48</v>
      </c>
      <c r="E37" s="162"/>
      <c r="F37" s="162"/>
    </row>
    <row r="38" spans="2:6" ht="18" x14ac:dyDescent="0.3">
      <c r="B38" s="149" t="s">
        <v>19</v>
      </c>
      <c r="C38" s="150" t="s">
        <v>27</v>
      </c>
      <c r="D38" s="151">
        <v>67.680000000000007</v>
      </c>
      <c r="E38" s="162"/>
      <c r="F38" s="162"/>
    </row>
    <row r="39" spans="2:6" ht="18" x14ac:dyDescent="0.3">
      <c r="B39" s="149" t="s">
        <v>24</v>
      </c>
      <c r="C39" s="150" t="s">
        <v>28</v>
      </c>
      <c r="D39" s="151">
        <v>67.23</v>
      </c>
      <c r="E39" s="162"/>
      <c r="F39" s="162"/>
    </row>
    <row r="40" spans="2:6" ht="18" x14ac:dyDescent="0.3">
      <c r="B40" s="149" t="s">
        <v>13</v>
      </c>
      <c r="C40" s="150" t="s">
        <v>29</v>
      </c>
      <c r="D40" s="151">
        <v>66.209999999999994</v>
      </c>
      <c r="E40" s="162"/>
      <c r="F40" s="162"/>
    </row>
    <row r="41" spans="2:6" ht="18" x14ac:dyDescent="0.3">
      <c r="B41" s="149" t="s">
        <v>13</v>
      </c>
      <c r="C41" s="150" t="s">
        <v>30</v>
      </c>
      <c r="D41" s="151">
        <v>65.989999999999995</v>
      </c>
      <c r="E41" s="162"/>
      <c r="F41" s="162"/>
    </row>
    <row r="42" spans="2:6" ht="18" x14ac:dyDescent="0.3">
      <c r="B42" s="149" t="s">
        <v>24</v>
      </c>
      <c r="C42" s="150" t="s">
        <v>31</v>
      </c>
      <c r="D42" s="151">
        <v>64.91</v>
      </c>
      <c r="E42" s="162"/>
      <c r="F42" s="162"/>
    </row>
    <row r="43" spans="2:6" ht="18" x14ac:dyDescent="0.3">
      <c r="B43" s="149" t="s">
        <v>24</v>
      </c>
      <c r="C43" s="150" t="s">
        <v>32</v>
      </c>
      <c r="D43" s="163">
        <v>64.55</v>
      </c>
      <c r="E43" s="162"/>
      <c r="F43" s="162"/>
    </row>
    <row r="44" spans="2:6" ht="18" x14ac:dyDescent="0.3">
      <c r="B44" s="149" t="s">
        <v>24</v>
      </c>
      <c r="C44" s="150" t="s">
        <v>33</v>
      </c>
      <c r="D44" s="151">
        <v>64.25</v>
      </c>
      <c r="E44" s="162"/>
      <c r="F44" s="162"/>
    </row>
    <row r="45" spans="2:6" ht="18" x14ac:dyDescent="0.3">
      <c r="B45" s="149" t="s">
        <v>24</v>
      </c>
      <c r="C45" s="150" t="s">
        <v>34</v>
      </c>
      <c r="D45" s="151">
        <v>63.59</v>
      </c>
      <c r="E45" s="162"/>
      <c r="F45" s="162"/>
    </row>
    <row r="46" spans="2:6" ht="18" x14ac:dyDescent="0.3">
      <c r="B46" s="161" t="str">
        <f>'[3]М,Н320'!A11</f>
        <v>ХТ-М320</v>
      </c>
      <c r="C46" s="161" t="str">
        <f>'[3]М,Н320'!C9</f>
        <v>Прокоф`єв А.О.</v>
      </c>
      <c r="D46" s="147">
        <f>'[3]М,Н320'!Z9</f>
        <v>48.330000000000005</v>
      </c>
      <c r="E46" s="162"/>
      <c r="F46" s="162"/>
    </row>
    <row r="47" spans="2:6" ht="18" x14ac:dyDescent="0.3">
      <c r="B47" s="149" t="s">
        <v>15</v>
      </c>
      <c r="C47" s="150" t="s">
        <v>35</v>
      </c>
      <c r="D47" s="151">
        <v>0</v>
      </c>
      <c r="E47" s="162"/>
      <c r="F47" s="162"/>
    </row>
    <row r="48" spans="2:6" ht="18" x14ac:dyDescent="0.3">
      <c r="B48" s="149" t="s">
        <v>15</v>
      </c>
      <c r="C48" s="150" t="s">
        <v>36</v>
      </c>
      <c r="D48" s="151">
        <v>0</v>
      </c>
      <c r="E48" s="162"/>
      <c r="F48" s="162"/>
    </row>
  </sheetData>
  <mergeCells count="4">
    <mergeCell ref="B1:B3"/>
    <mergeCell ref="D1:D3"/>
    <mergeCell ref="E1:E3"/>
    <mergeCell ref="F1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F16"/>
    </sheetView>
  </sheetViews>
  <sheetFormatPr defaultRowHeight="14.4" x14ac:dyDescent="0.3"/>
  <cols>
    <col min="3" max="3" width="17.33203125" customWidth="1"/>
  </cols>
  <sheetData>
    <row r="1" spans="1:6" ht="16.2" thickBot="1" x14ac:dyDescent="0.35">
      <c r="A1" s="1"/>
      <c r="B1" s="2" t="s">
        <v>0</v>
      </c>
      <c r="C1" s="57"/>
      <c r="D1" s="93" t="s">
        <v>1</v>
      </c>
      <c r="E1" s="164" t="s">
        <v>2</v>
      </c>
      <c r="F1" s="134" t="s">
        <v>3</v>
      </c>
    </row>
    <row r="2" spans="1:6" ht="16.2" thickBot="1" x14ac:dyDescent="0.35">
      <c r="A2" s="7"/>
      <c r="B2" s="8"/>
      <c r="C2" s="60" t="s">
        <v>4</v>
      </c>
      <c r="D2" s="94"/>
      <c r="E2" s="165"/>
      <c r="F2" s="136"/>
    </row>
    <row r="3" spans="1:6" ht="15.6" x14ac:dyDescent="0.3">
      <c r="A3" s="7" t="s">
        <v>9</v>
      </c>
      <c r="B3" s="8"/>
      <c r="C3" s="57" t="s">
        <v>6</v>
      </c>
      <c r="D3" s="95"/>
      <c r="E3" s="165"/>
      <c r="F3" s="136"/>
    </row>
    <row r="4" spans="1:6" x14ac:dyDescent="0.3">
      <c r="A4" s="18" t="str">
        <f>[4]Лист1!A15</f>
        <v>ХТ-М420б</v>
      </c>
      <c r="B4" s="18"/>
      <c r="C4" s="18" t="str">
        <f>[4]Лист1!C15</f>
        <v>Пономаренко С.С.</v>
      </c>
      <c r="D4" s="166">
        <f>[4]Лист1!Z12</f>
        <v>92.43</v>
      </c>
      <c r="E4" s="65">
        <f>[4]Лист1!AA15</f>
        <v>99.285714285714292</v>
      </c>
      <c r="F4" s="167">
        <f>[4]Лист1!AB15</f>
        <v>4.9642857142857153</v>
      </c>
    </row>
    <row r="5" spans="1:6" x14ac:dyDescent="0.3">
      <c r="A5" s="105" t="str">
        <f>[4]Лист1!A12</f>
        <v>ХТ-М420а</v>
      </c>
      <c r="B5" s="105"/>
      <c r="C5" s="105" t="str">
        <f>[4]Лист1!C12</f>
        <v>Корзунін Г.О.</v>
      </c>
      <c r="D5" s="65">
        <v>92.43</v>
      </c>
      <c r="E5" s="166">
        <f>[4]Лист1!AA12</f>
        <v>99.285714285714292</v>
      </c>
      <c r="F5" s="168">
        <f>[4]Лист1!AB12</f>
        <v>4.9642857142857153</v>
      </c>
    </row>
    <row r="6" spans="1:6" x14ac:dyDescent="0.3">
      <c r="A6" s="105" t="str">
        <f>[4]Лист1!A9</f>
        <v>ХТ-М420б</v>
      </c>
      <c r="B6" s="105"/>
      <c r="C6" s="105" t="str">
        <f>[4]Лист1!C9</f>
        <v>Загребельний Д.Є.</v>
      </c>
      <c r="D6" s="166">
        <f>[4]Лист1!Z9</f>
        <v>92</v>
      </c>
      <c r="E6" s="166">
        <f>[4]Лист1!AA9</f>
        <v>100</v>
      </c>
      <c r="F6" s="168">
        <f>[4]Лист1!AB9</f>
        <v>5</v>
      </c>
    </row>
    <row r="7" spans="1:6" x14ac:dyDescent="0.3">
      <c r="A7" s="18" t="str">
        <f>[4]Лист1!A10</f>
        <v>ХТ-М420б</v>
      </c>
      <c r="B7" s="18"/>
      <c r="C7" s="18" t="str">
        <f>[4]Лист1!C10</f>
        <v>Зленко К.А.</v>
      </c>
      <c r="D7" s="65">
        <f>[4]Лист1!Z10</f>
        <v>89.65</v>
      </c>
      <c r="E7" s="65">
        <f>[4]Лист1!AA10</f>
        <v>98.571428571428569</v>
      </c>
      <c r="F7" s="167">
        <f>[4]Лист1!AB10</f>
        <v>4.9285714285714288</v>
      </c>
    </row>
    <row r="8" spans="1:6" ht="15" thickBot="1" x14ac:dyDescent="0.35">
      <c r="A8" s="24" t="str">
        <f>[4]Лист1!A8</f>
        <v>ХТ-М420а</v>
      </c>
      <c r="B8" s="24"/>
      <c r="C8" s="24" t="str">
        <f>[4]Лист1!C8</f>
        <v>Гугніна Ю.О.</v>
      </c>
      <c r="D8" s="67">
        <f>[4]Лист1!Z8</f>
        <v>82.98</v>
      </c>
      <c r="E8" s="67">
        <f>[4]Лист1!AA8</f>
        <v>91.857142857142861</v>
      </c>
      <c r="F8" s="169">
        <f>[4]Лист1!AB8</f>
        <v>4.5928571428571434</v>
      </c>
    </row>
    <row r="9" spans="1:6" x14ac:dyDescent="0.3">
      <c r="A9" s="68" t="str">
        <f>[4]Лист1!A7</f>
        <v>ХТ-М420а</v>
      </c>
      <c r="B9" s="68"/>
      <c r="C9" s="68" t="str">
        <f>[4]Лист1!C7</f>
        <v>Надточій Д.К.</v>
      </c>
      <c r="D9" s="70">
        <f>[4]Лист1!Z7</f>
        <v>78.66</v>
      </c>
      <c r="E9" s="70">
        <f>[4]Лист1!AA7</f>
        <v>87.428571428571431</v>
      </c>
      <c r="F9" s="170">
        <f>[4]Лист1!AB7</f>
        <v>4.3714285714285719</v>
      </c>
    </row>
    <row r="10" spans="1:6" x14ac:dyDescent="0.3">
      <c r="A10" s="28" t="str">
        <f>[4]Лист1!A11</f>
        <v>ХТ-М420а</v>
      </c>
      <c r="B10" s="28"/>
      <c r="C10" s="28" t="str">
        <f>[4]Лист1!C11</f>
        <v>Гречихін Є.С.</v>
      </c>
      <c r="D10" s="72">
        <f>[4]Лист1!Z11</f>
        <v>78.27</v>
      </c>
      <c r="E10" s="72">
        <f>[4]Лист1!AA11</f>
        <v>87</v>
      </c>
      <c r="F10" s="171">
        <f>[4]Лист1!AB11</f>
        <v>4.3500000000000005</v>
      </c>
    </row>
    <row r="11" spans="1:6" x14ac:dyDescent="0.3">
      <c r="A11" s="18" t="str">
        <f>[4]Лист1!A5</f>
        <v>ХТ-М420а</v>
      </c>
      <c r="B11" s="18"/>
      <c r="C11" s="18" t="str">
        <f>[4]Лист1!C5</f>
        <v>Кабанець М.О.</v>
      </c>
      <c r="D11" s="65">
        <f>[4]Лист1!Z5</f>
        <v>74.849999999999994</v>
      </c>
      <c r="E11" s="65">
        <f>[4]Лист1!AA5</f>
        <v>83</v>
      </c>
      <c r="F11" s="167">
        <f>[4]Лист1!AB5</f>
        <v>4.1500000000000004</v>
      </c>
    </row>
    <row r="12" spans="1:6" x14ac:dyDescent="0.3">
      <c r="A12" s="18" t="str">
        <f>[4]Лист1!A16</f>
        <v>ХТ-М420б</v>
      </c>
      <c r="B12" s="18"/>
      <c r="C12" s="18" t="str">
        <f>[4]Лист1!C16</f>
        <v>Ракітянська М.А.</v>
      </c>
      <c r="D12" s="65">
        <f>[4]Лист1!Z16</f>
        <v>74.010000000000005</v>
      </c>
      <c r="E12" s="65">
        <f>[4]Лист1!AA16</f>
        <v>83.285714285714292</v>
      </c>
      <c r="F12" s="167">
        <f>[4]Лист1!AB16</f>
        <v>4.1642857142857146</v>
      </c>
    </row>
    <row r="13" spans="1:6" x14ac:dyDescent="0.3">
      <c r="A13" s="18" t="str">
        <f>[4]Лист1!A4</f>
        <v>ХТМ-420а</v>
      </c>
      <c r="B13" s="18"/>
      <c r="C13" s="18" t="str">
        <f>[4]Лист1!C4</f>
        <v>Аліфіренко А.А.</v>
      </c>
      <c r="D13" s="65">
        <f>[4]Лист1!Z4</f>
        <v>73.290000000000006</v>
      </c>
      <c r="E13" s="65">
        <f>[4]Лист1!AA4</f>
        <v>81.142857142857139</v>
      </c>
      <c r="F13" s="167">
        <f>[4]Лист1!AB4</f>
        <v>4.0571428571428569</v>
      </c>
    </row>
    <row r="14" spans="1:6" x14ac:dyDescent="0.3">
      <c r="A14" s="18" t="str">
        <f>[4]Лист1!A17</f>
        <v>ХТ-М420б</v>
      </c>
      <c r="B14" s="18"/>
      <c r="C14" s="18" t="str">
        <f>[4]Лист1!C17</f>
        <v>Свердел Л.Р.</v>
      </c>
      <c r="D14" s="65">
        <f>[4]Лист1!Z17</f>
        <v>73.05</v>
      </c>
      <c r="E14" s="65">
        <f>[4]Лист1!AA17</f>
        <v>81.428571428571431</v>
      </c>
      <c r="F14" s="167">
        <f>[4]Лист1!AB17</f>
        <v>4.0714285714285721</v>
      </c>
    </row>
    <row r="15" spans="1:6" x14ac:dyDescent="0.3">
      <c r="A15" s="18" t="str">
        <f>[4]Лист1!A14</f>
        <v>ХТ-М420б</v>
      </c>
      <c r="B15" s="18"/>
      <c r="C15" s="18" t="str">
        <f>[4]Лист1!C14</f>
        <v>Кривуля М.Г.</v>
      </c>
      <c r="D15" s="65">
        <f>[4]Лист1!Z14</f>
        <v>31.71</v>
      </c>
      <c r="E15" s="65">
        <f>[4]Лист1!AA14</f>
        <v>95.666666666666671</v>
      </c>
      <c r="F15" s="167">
        <f>[4]Лист1!AB14</f>
        <v>4.7833333333333341</v>
      </c>
    </row>
    <row r="16" spans="1:6" x14ac:dyDescent="0.3">
      <c r="A16" s="18" t="str">
        <f>[4]Лист1!A6</f>
        <v>ХТ-М420б</v>
      </c>
      <c r="B16" s="18"/>
      <c r="C16" s="18" t="str">
        <f>[4]Лист1!C6</f>
        <v>Кошиль А.В.</v>
      </c>
      <c r="D16" s="65">
        <f>[4]Лист1!Z19</f>
        <v>0</v>
      </c>
      <c r="E16" s="65">
        <f>[4]Лист1!AA6</f>
        <v>94.666666666666671</v>
      </c>
      <c r="F16" s="167">
        <f>[4]Лист1!AB6</f>
        <v>4.7333333333333334</v>
      </c>
    </row>
  </sheetData>
  <mergeCells count="4">
    <mergeCell ref="B1:B3"/>
    <mergeCell ref="D1:D3"/>
    <mergeCell ref="E1:E3"/>
    <mergeCell ref="F1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E18"/>
    </sheetView>
  </sheetViews>
  <sheetFormatPr defaultRowHeight="14.4" x14ac:dyDescent="0.3"/>
  <cols>
    <col min="2" max="2" width="22.44140625" customWidth="1"/>
  </cols>
  <sheetData>
    <row r="1" spans="1:5" ht="16.2" thickBot="1" x14ac:dyDescent="0.35">
      <c r="A1" s="2" t="s">
        <v>0</v>
      </c>
      <c r="B1" s="57"/>
      <c r="C1" s="93" t="s">
        <v>1</v>
      </c>
      <c r="D1" s="59" t="s">
        <v>2</v>
      </c>
      <c r="E1" s="134" t="s">
        <v>3</v>
      </c>
    </row>
    <row r="2" spans="1:5" ht="16.2" thickBot="1" x14ac:dyDescent="0.35">
      <c r="A2" s="8"/>
      <c r="B2" s="60" t="s">
        <v>4</v>
      </c>
      <c r="C2" s="94"/>
      <c r="D2" s="62"/>
      <c r="E2" s="136"/>
    </row>
    <row r="3" spans="1:5" ht="16.2" thickBot="1" x14ac:dyDescent="0.35">
      <c r="A3" s="172"/>
      <c r="B3" s="57" t="s">
        <v>6</v>
      </c>
      <c r="C3" s="95"/>
      <c r="D3" s="62"/>
      <c r="E3" s="136"/>
    </row>
    <row r="4" spans="1:5" x14ac:dyDescent="0.3">
      <c r="A4" s="173" t="str">
        <f>[5]Лист1!A11</f>
        <v>ХТ-М520а</v>
      </c>
      <c r="B4" s="18" t="str">
        <f>[5]Лист1!C11</f>
        <v>Шкредов І.С.</v>
      </c>
      <c r="C4" s="65">
        <v>88.9</v>
      </c>
      <c r="D4" s="65">
        <f>[5]Лист1!AA11</f>
        <v>98.714285714285708</v>
      </c>
      <c r="E4" s="167">
        <f>[5]Лист1!AB11</f>
        <v>4.9357142857142859</v>
      </c>
    </row>
    <row r="5" spans="1:5" x14ac:dyDescent="0.3">
      <c r="A5" s="174" t="str">
        <f>[5]Лист1!A19</f>
        <v>ХТ-М520б</v>
      </c>
      <c r="B5" s="18" t="str">
        <f>[5]Лист1!C19</f>
        <v>Сирку М.А.</v>
      </c>
      <c r="C5" s="65">
        <v>88.23</v>
      </c>
      <c r="D5" s="65">
        <f>[5]Лист1!AA19</f>
        <v>97.714285714285708</v>
      </c>
      <c r="E5" s="167">
        <f>[5]Лист1!AB19</f>
        <v>4.8857142857142861</v>
      </c>
    </row>
    <row r="6" spans="1:5" x14ac:dyDescent="0.3">
      <c r="A6" s="174" t="str">
        <f>[5]Лист1!A16</f>
        <v>ХТ-М520б</v>
      </c>
      <c r="B6" s="18" t="str">
        <f>[5]Лист1!C16</f>
        <v>Шпакова Є.Е.</v>
      </c>
      <c r="C6" s="65">
        <f>[5]Лист1!Z16</f>
        <v>86.428124999999994</v>
      </c>
      <c r="D6" s="65">
        <f>[5]Лист1!AA16</f>
        <v>95.571428571428569</v>
      </c>
      <c r="E6" s="167">
        <f>[5]Лист1!AB16</f>
        <v>4.7785714285714285</v>
      </c>
    </row>
    <row r="7" spans="1:5" x14ac:dyDescent="0.3">
      <c r="A7" s="174" t="str">
        <f>[5]Лист1!A12</f>
        <v>ХТ-М520а</v>
      </c>
      <c r="B7" s="18" t="str">
        <f>[5]Лист1!C12</f>
        <v>Яценко Б.С.</v>
      </c>
      <c r="C7" s="65">
        <f>[5]Лист1!Z12</f>
        <v>85.78125</v>
      </c>
      <c r="D7" s="65">
        <f>[5]Лист1!AA12</f>
        <v>95.285714285714292</v>
      </c>
      <c r="E7" s="167">
        <f>[5]Лист1!AB12</f>
        <v>4.7642857142857151</v>
      </c>
    </row>
    <row r="8" spans="1:5" x14ac:dyDescent="0.3">
      <c r="A8" s="174" t="str">
        <f>[5]Лист1!A9</f>
        <v>ХТ-М520а</v>
      </c>
      <c r="B8" s="18" t="str">
        <f>[5]Лист1!C9</f>
        <v>Ситник В.В.</v>
      </c>
      <c r="C8" s="65">
        <f>[5]Лист1!Z9</f>
        <v>84.206249999999997</v>
      </c>
      <c r="D8" s="175">
        <f>[5]Лист1!AA9</f>
        <v>93.285714285714292</v>
      </c>
      <c r="E8" s="167">
        <f>[5]Лист1!AB9</f>
        <v>4.6642857142857146</v>
      </c>
    </row>
    <row r="9" spans="1:5" ht="15" thickBot="1" x14ac:dyDescent="0.35">
      <c r="A9" s="176" t="str">
        <f>[5]Лист1!A14</f>
        <v>ХТ-М520б</v>
      </c>
      <c r="B9" s="24" t="str">
        <f>[5]Лист1!C14</f>
        <v>Котєльнікова Д.Є.</v>
      </c>
      <c r="C9" s="67">
        <f>[5]Лист1!Z14</f>
        <v>82.884374999999991</v>
      </c>
      <c r="D9" s="177">
        <f>[5]Лист1!AA14</f>
        <v>92.571428571428569</v>
      </c>
      <c r="E9" s="178">
        <f>[5]Лист1!AB14</f>
        <v>4.628571428571429</v>
      </c>
    </row>
    <row r="10" spans="1:5" x14ac:dyDescent="0.3">
      <c r="A10" s="68" t="str">
        <f>[5]Лист1!A4</f>
        <v>ХТ-М520а</v>
      </c>
      <c r="B10" s="68" t="str">
        <f>[5]Лист1!C4</f>
        <v>Зеленська Ю.А.</v>
      </c>
      <c r="C10" s="70">
        <f>[5]Лист1!Z4</f>
        <v>82.631249999999994</v>
      </c>
      <c r="D10" s="70">
        <f>[5]Лист1!AA4</f>
        <v>92.714285714285708</v>
      </c>
      <c r="E10" s="179">
        <f>[5]Лист1!AB4</f>
        <v>4.6357142857142852</v>
      </c>
    </row>
    <row r="11" spans="1:5" x14ac:dyDescent="0.3">
      <c r="A11" s="28" t="str">
        <f>[5]Лист1!A17</f>
        <v>ХТ-М520б</v>
      </c>
      <c r="B11" s="28" t="str">
        <f>[5]Лист1!C17</f>
        <v>Пахнутова М.І.</v>
      </c>
      <c r="C11" s="72">
        <f>[5]Лист1!Z17</f>
        <v>78.890625</v>
      </c>
      <c r="D11" s="72">
        <f>[5]Лист1!AA17</f>
        <v>87</v>
      </c>
      <c r="E11" s="171">
        <f>[5]Лист1!AB17</f>
        <v>4.3500000000000005</v>
      </c>
    </row>
    <row r="12" spans="1:5" x14ac:dyDescent="0.3">
      <c r="A12" s="18" t="str">
        <f>[5]Лист1!A20</f>
        <v>ХТ-М520б</v>
      </c>
      <c r="B12" s="18" t="str">
        <f>[5]Лист1!C20</f>
        <v>Стрижак К.І.</v>
      </c>
      <c r="C12" s="65">
        <f>[5]Лист1!Z20</f>
        <v>72.309375000000003</v>
      </c>
      <c r="D12" s="65">
        <f>[5]Лист1!AA20</f>
        <v>80.285714285714292</v>
      </c>
      <c r="E12" s="167">
        <f>[5]Лист1!AB20</f>
        <v>4.0142857142857151</v>
      </c>
    </row>
    <row r="13" spans="1:5" x14ac:dyDescent="0.3">
      <c r="A13" s="18" t="str">
        <f>[5]Лист1!A7</f>
        <v>ХТ-М520а</v>
      </c>
      <c r="B13" s="18" t="str">
        <f>[5]Лист1!C7</f>
        <v>Морозова К.Р.</v>
      </c>
      <c r="C13" s="65">
        <f>[5]Лист1!Z7</f>
        <v>59.568750000000001</v>
      </c>
      <c r="D13" s="65">
        <f>[5]Лист1!AA7</f>
        <v>70.428571428571431</v>
      </c>
      <c r="E13" s="167">
        <f>[5]Лист1!AB7</f>
        <v>3.5214285714285718</v>
      </c>
    </row>
    <row r="14" spans="1:5" x14ac:dyDescent="0.3">
      <c r="A14" s="18" t="str">
        <f>[5]Лист1!A5</f>
        <v>ХТ-М520а</v>
      </c>
      <c r="B14" s="18" t="str">
        <f>[5]Лист1!C5</f>
        <v>Мисяк Я.Р.</v>
      </c>
      <c r="C14" s="65">
        <f>[5]Лист1!Z5</f>
        <v>59.231249999999996</v>
      </c>
      <c r="D14" s="65">
        <f>[5]Лист1!AA5</f>
        <v>69.857142857142861</v>
      </c>
      <c r="E14" s="167">
        <f>[5]Лист1!AB5</f>
        <v>3.4928571428571433</v>
      </c>
    </row>
    <row r="15" spans="1:5" x14ac:dyDescent="0.3">
      <c r="A15" s="18" t="str">
        <f>[5]Лист1!A6</f>
        <v>ХТ-М520а</v>
      </c>
      <c r="B15" s="18" t="str">
        <f>[5]Лист1!C6</f>
        <v>Оса О.В.</v>
      </c>
      <c r="C15" s="65">
        <f>[5]Лист1!Z6</f>
        <v>49.528124999999996</v>
      </c>
      <c r="D15" s="65">
        <f>[5]Лист1!AA6</f>
        <v>62.428571428571431</v>
      </c>
      <c r="E15" s="167">
        <f>[5]Лист1!AB6</f>
        <v>3.1214285714285719</v>
      </c>
    </row>
    <row r="16" spans="1:5" x14ac:dyDescent="0.3">
      <c r="A16" s="105" t="str">
        <f>[5]Лист1!A13</f>
        <v>ХТ-М520б</v>
      </c>
      <c r="B16" s="105" t="str">
        <f>[5]Лист1!C13</f>
        <v>Випирайлов А.С.</v>
      </c>
      <c r="C16" s="166">
        <f>[5]Лист1!Z13</f>
        <v>43.228124999999999</v>
      </c>
      <c r="D16" s="166">
        <f>[5]Лист1!AA13</f>
        <v>45.571428571428569</v>
      </c>
      <c r="E16" s="168">
        <f>[5]Лист1!AB13</f>
        <v>2.2785714285714285</v>
      </c>
    </row>
    <row r="17" spans="1:5" x14ac:dyDescent="0.3">
      <c r="A17" s="18" t="str">
        <f>[5]Лист1!A8</f>
        <v>ХТ-М520а</v>
      </c>
      <c r="B17" s="18" t="str">
        <f>[5]Лист1!C8</f>
        <v>Коваленко А.В.</v>
      </c>
      <c r="C17" s="65">
        <f>[5]Лист1!Z8</f>
        <v>37.434375000000003</v>
      </c>
      <c r="D17" s="65">
        <f>[5]Лист1!AA8</f>
        <v>45.428571428571431</v>
      </c>
      <c r="E17" s="167">
        <f>[5]Лист1!AB8</f>
        <v>2.2714285714285718</v>
      </c>
    </row>
    <row r="18" spans="1:5" x14ac:dyDescent="0.3">
      <c r="A18" s="18" t="str">
        <f>[5]Лист1!A18</f>
        <v>ХТ-М520б</v>
      </c>
      <c r="B18" s="18" t="str">
        <f>[5]Лист1!C18</f>
        <v>Савич В.В.</v>
      </c>
      <c r="C18" s="65">
        <f>[5]Лист1!Z18</f>
        <v>10.237500000000001</v>
      </c>
      <c r="D18" s="65">
        <f>[5]Лист1!AA18</f>
        <v>22.75</v>
      </c>
      <c r="E18" s="167">
        <f>[5]Лист1!AB18</f>
        <v>1.1375</v>
      </c>
    </row>
  </sheetData>
  <mergeCells count="4">
    <mergeCell ref="A1:A3"/>
    <mergeCell ref="C1:C3"/>
    <mergeCell ref="D1:D3"/>
    <mergeCell ref="E1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E14" sqref="E14"/>
    </sheetView>
  </sheetViews>
  <sheetFormatPr defaultRowHeight="14.4" x14ac:dyDescent="0.3"/>
  <cols>
    <col min="3" max="3" width="24.77734375" customWidth="1"/>
  </cols>
  <sheetData>
    <row r="1" spans="1:7" ht="16.2" thickBot="1" x14ac:dyDescent="0.35">
      <c r="A1" s="1"/>
      <c r="B1" s="2" t="s">
        <v>0</v>
      </c>
      <c r="C1" s="57"/>
      <c r="D1" s="93" t="s">
        <v>1</v>
      </c>
      <c r="E1" s="59" t="s">
        <v>2</v>
      </c>
      <c r="F1" s="134" t="s">
        <v>3</v>
      </c>
      <c r="G1" s="74" t="s">
        <v>10</v>
      </c>
    </row>
    <row r="2" spans="1:7" ht="16.2" thickBot="1" x14ac:dyDescent="0.35">
      <c r="A2" s="7"/>
      <c r="B2" s="8"/>
      <c r="C2" s="60" t="s">
        <v>4</v>
      </c>
      <c r="D2" s="94"/>
      <c r="E2" s="62"/>
      <c r="F2" s="136"/>
      <c r="G2" s="76"/>
    </row>
    <row r="3" spans="1:7" ht="16.2" thickBot="1" x14ac:dyDescent="0.35">
      <c r="A3" s="180" t="s">
        <v>9</v>
      </c>
      <c r="B3" s="8"/>
      <c r="C3" s="57" t="s">
        <v>6</v>
      </c>
      <c r="D3" s="95"/>
      <c r="E3" s="62"/>
      <c r="F3" s="136"/>
      <c r="G3" s="76"/>
    </row>
    <row r="4" spans="1:7" x14ac:dyDescent="0.3">
      <c r="A4" s="173" t="str">
        <f>[6]Лист1!A11</f>
        <v>ХТ-М620</v>
      </c>
      <c r="B4" s="18"/>
      <c r="C4" s="18" t="str">
        <f>[6]Лист1!C11</f>
        <v>Савченко І.С.</v>
      </c>
      <c r="D4" s="65">
        <f>[6]Лист1!Z11</f>
        <v>88.16</v>
      </c>
      <c r="E4" s="65">
        <f>[6]Лист1!AA11</f>
        <v>96</v>
      </c>
      <c r="F4" s="167">
        <f>[6]Лист1!AB11</f>
        <v>4.8000000000000007</v>
      </c>
      <c r="G4" s="18"/>
    </row>
    <row r="5" spans="1:7" x14ac:dyDescent="0.3">
      <c r="A5" s="174" t="str">
        <f>[6]Лист1!A17</f>
        <v>ХТ-М620</v>
      </c>
      <c r="B5" s="18"/>
      <c r="C5" s="18" t="str">
        <f>[6]Лист1!C17</f>
        <v>Юнусов К.Б.</v>
      </c>
      <c r="D5" s="65">
        <f>[6]Лист1!Z17</f>
        <v>86.28</v>
      </c>
      <c r="E5" s="65">
        <f>[6]Лист1!AA17</f>
        <v>95.75</v>
      </c>
      <c r="F5" s="167">
        <f>[6]Лист1!AB17</f>
        <v>4.7875000000000005</v>
      </c>
      <c r="G5" s="105"/>
    </row>
    <row r="6" spans="1:7" ht="15" thickBot="1" x14ac:dyDescent="0.35">
      <c r="A6" s="181" t="str">
        <f>[6]Лист1!A10</f>
        <v>ХТ-М620</v>
      </c>
      <c r="B6" s="182"/>
      <c r="C6" s="182" t="str">
        <f>[6]Лист1!C10</f>
        <v>Рожнов О.І.</v>
      </c>
      <c r="D6" s="183">
        <f>[6]Лист1!Z10</f>
        <v>82.74</v>
      </c>
      <c r="E6" s="183">
        <f>[6]Лист1!AA10</f>
        <v>92.625</v>
      </c>
      <c r="F6" s="184">
        <f>[6]Лист1!AB10</f>
        <v>4.6312500000000005</v>
      </c>
      <c r="G6" s="24"/>
    </row>
    <row r="7" spans="1:7" x14ac:dyDescent="0.3">
      <c r="A7" s="162" t="str">
        <f>[6]Лист1!A7</f>
        <v>ХТ-М620</v>
      </c>
      <c r="B7" s="185"/>
      <c r="C7" s="185" t="str">
        <f>[6]Лист1!C7</f>
        <v>Панкратов І.О.</v>
      </c>
      <c r="D7" s="186">
        <f>[6]Лист1!Z7</f>
        <v>81.66</v>
      </c>
      <c r="E7" s="186">
        <f>[6]Лист1!AA7</f>
        <v>91.625</v>
      </c>
      <c r="F7" s="187">
        <f>[6]Лист1!AB7</f>
        <v>4.5812499999999998</v>
      </c>
      <c r="G7" s="188"/>
    </row>
    <row r="8" spans="1:7" x14ac:dyDescent="0.3">
      <c r="A8" s="18" t="str">
        <f>[6]Лист1!A14</f>
        <v>ХТ-М620</v>
      </c>
      <c r="B8" s="18"/>
      <c r="C8" s="18" t="str">
        <f>[6]Лист1!C14</f>
        <v>Челапко М.О.</v>
      </c>
      <c r="D8" s="65">
        <f>[6]Лист1!Z14</f>
        <v>74.760000000000005</v>
      </c>
      <c r="E8" s="65">
        <f>[6]Лист1!AA14</f>
        <v>85</v>
      </c>
      <c r="F8" s="167">
        <f>[6]Лист1!AB14</f>
        <v>4.25</v>
      </c>
      <c r="G8" s="189"/>
    </row>
    <row r="9" spans="1:7" x14ac:dyDescent="0.3">
      <c r="A9" s="190" t="str">
        <f>[6]Лист1!A4</f>
        <v>ХТ-М620</v>
      </c>
      <c r="B9" s="191"/>
      <c r="C9" s="191" t="str">
        <f>[6]Лист1!C4</f>
        <v>Горбачов А.О.</v>
      </c>
      <c r="D9" s="192">
        <f>[6]Лист1!Z4</f>
        <v>72.87</v>
      </c>
      <c r="E9" s="192">
        <f>[6]Лист1!AA4</f>
        <v>71.375</v>
      </c>
      <c r="F9" s="193">
        <f>[6]Лист1!AB4</f>
        <v>3.5687500000000001</v>
      </c>
      <c r="G9" s="191"/>
    </row>
    <row r="10" spans="1:7" x14ac:dyDescent="0.3">
      <c r="A10" s="194" t="str">
        <f>[6]Лист1!A18</f>
        <v>ХТ-М620</v>
      </c>
      <c r="B10" s="105"/>
      <c r="C10" s="105" t="str">
        <f>[6]Лист1!C18</f>
        <v>Тихонов Б.А.</v>
      </c>
      <c r="D10" s="166">
        <f>[6]Лист1!Z18</f>
        <v>35.309999999999995</v>
      </c>
      <c r="E10" s="166">
        <f>[6]Лист1!AA18</f>
        <v>49.5</v>
      </c>
      <c r="F10" s="168">
        <f>[6]Лист1!AB18</f>
        <v>2.4750000000000001</v>
      </c>
      <c r="G10" s="195"/>
    </row>
  </sheetData>
  <mergeCells count="5">
    <mergeCell ref="B1:B3"/>
    <mergeCell ref="D1:D3"/>
    <mergeCell ref="E1:E3"/>
    <mergeCell ref="F1:F3"/>
    <mergeCell ref="G1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9" workbookViewId="0">
      <selection activeCell="K6" sqref="K6"/>
    </sheetView>
  </sheetViews>
  <sheetFormatPr defaultRowHeight="14.4" x14ac:dyDescent="0.3"/>
  <cols>
    <col min="4" max="4" width="27.44140625" customWidth="1"/>
  </cols>
  <sheetData>
    <row r="1" spans="1:7" ht="16.2" thickBot="1" x14ac:dyDescent="0.35">
      <c r="A1" s="1"/>
      <c r="B1" s="1"/>
      <c r="C1" s="2" t="s">
        <v>0</v>
      </c>
      <c r="D1" s="3"/>
      <c r="E1" s="33" t="s">
        <v>1</v>
      </c>
      <c r="F1" s="5" t="s">
        <v>2</v>
      </c>
      <c r="G1" s="34" t="s">
        <v>3</v>
      </c>
    </row>
    <row r="2" spans="1:7" ht="16.2" thickBot="1" x14ac:dyDescent="0.35">
      <c r="A2" s="7"/>
      <c r="B2" s="7"/>
      <c r="C2" s="8"/>
      <c r="D2" s="9" t="s">
        <v>4</v>
      </c>
      <c r="E2" s="35"/>
      <c r="F2" s="11"/>
      <c r="G2" s="36"/>
    </row>
    <row r="3" spans="1:7" ht="15.6" x14ac:dyDescent="0.3">
      <c r="A3" s="7" t="s">
        <v>5</v>
      </c>
      <c r="B3" s="7"/>
      <c r="C3" s="8"/>
      <c r="D3" s="3" t="s">
        <v>6</v>
      </c>
      <c r="E3" s="37"/>
      <c r="F3" s="11"/>
      <c r="G3" s="36"/>
    </row>
    <row r="4" spans="1:7" ht="18" x14ac:dyDescent="0.35">
      <c r="A4" s="19" t="str">
        <f>'[1]ХТ-420а-Хт-420б'!A4</f>
        <v>ХТ-420а</v>
      </c>
      <c r="B4" s="15" t="s">
        <v>7</v>
      </c>
      <c r="C4" s="18">
        <v>1</v>
      </c>
      <c r="D4" s="38" t="str">
        <f>'[1]ХТ-420а-Хт-420б'!C43</f>
        <v xml:space="preserve"> Франчук Є. Р. </v>
      </c>
      <c r="E4" s="17">
        <f>'[1]ХТ-420а-Хт-420б'!Z43</f>
        <v>89.62</v>
      </c>
      <c r="F4" s="39">
        <f>'[1]ХТ-420а-Хт-420б'!AA43</f>
        <v>98</v>
      </c>
      <c r="G4" s="39">
        <f>'[1]ХТ-420а-Хт-420б'!AB43</f>
        <v>4.9000000000000004</v>
      </c>
    </row>
    <row r="5" spans="1:7" ht="18" x14ac:dyDescent="0.35">
      <c r="A5" s="19" t="str">
        <f>'[1]ХТ-420а-Хт-420б'!A6</f>
        <v>ХТ-420а</v>
      </c>
      <c r="B5" s="15" t="s">
        <v>7</v>
      </c>
      <c r="C5" s="18">
        <v>3</v>
      </c>
      <c r="D5" s="38" t="str">
        <f>'[1]ХТ-420а-Хт-420б'!C26</f>
        <v xml:space="preserve"> Васьковська В. М. </v>
      </c>
      <c r="E5" s="17">
        <f>'[1]ХТ-420а-Хт-420б'!Z26</f>
        <v>88.589999999999989</v>
      </c>
      <c r="F5" s="39">
        <f>'[1]ХТ-420а-Хт-420б'!AA26</f>
        <v>98.25</v>
      </c>
      <c r="G5" s="39">
        <f>'[1]ХТ-420а-Хт-420б'!AB26</f>
        <v>4.9125000000000005</v>
      </c>
    </row>
    <row r="6" spans="1:7" ht="18" x14ac:dyDescent="0.35">
      <c r="A6" s="19" t="str">
        <f>'[1]ХТ-420а-Хт-420б'!A9</f>
        <v>ХТ-420а</v>
      </c>
      <c r="B6" s="15" t="s">
        <v>7</v>
      </c>
      <c r="C6" s="15">
        <v>6</v>
      </c>
      <c r="D6" s="38" t="str">
        <f>'[1]ХТ-420а-Хт-420б'!C31</f>
        <v xml:space="preserve"> Коріненко М. Є. </v>
      </c>
      <c r="E6" s="17">
        <f>'[1]ХТ-420а-Хт-420б'!Z31</f>
        <v>86.66</v>
      </c>
      <c r="F6" s="39">
        <f>'[1]ХТ-420а-Хт-420б'!AA31</f>
        <v>94.75</v>
      </c>
      <c r="G6" s="39">
        <f>'[1]ХТ-420а-Хт-420б'!AB31</f>
        <v>4.7374999999999998</v>
      </c>
    </row>
    <row r="7" spans="1:7" ht="18" x14ac:dyDescent="0.35">
      <c r="A7" s="19" t="str">
        <f>'[1]ХТ-420а-Хт-420б'!A7</f>
        <v>ХТ-420а</v>
      </c>
      <c r="B7" s="15" t="s">
        <v>7</v>
      </c>
      <c r="C7" s="15">
        <v>4</v>
      </c>
      <c r="D7" s="38" t="str">
        <f>'[1]ХТ-420а-Хт-420б'!C25</f>
        <v xml:space="preserve"> Близнюк А. В. </v>
      </c>
      <c r="E7" s="17">
        <f>'[1]ХТ-420а-Хт-420б'!Z25</f>
        <v>86.52000000000001</v>
      </c>
      <c r="F7" s="39">
        <f>'[1]ХТ-420а-Хт-420б'!AA25</f>
        <v>96.25</v>
      </c>
      <c r="G7" s="39">
        <f>'[1]ХТ-420а-Хт-420б'!AB25</f>
        <v>4.8125</v>
      </c>
    </row>
    <row r="8" spans="1:7" ht="18" x14ac:dyDescent="0.35">
      <c r="A8" s="19" t="str">
        <f>'[1]ХТ-420а-Хт-420б'!A10</f>
        <v>ХТ-420а</v>
      </c>
      <c r="B8" s="15" t="s">
        <v>8</v>
      </c>
      <c r="C8" s="18">
        <v>7</v>
      </c>
      <c r="D8" s="38" t="str">
        <f>'[1]ХТ-420а-Хт-420б'!C7</f>
        <v xml:space="preserve">Гуркова І. В. </v>
      </c>
      <c r="E8" s="17">
        <f>'[1]ХТ-420а-Хт-420б'!Z7</f>
        <v>86.1</v>
      </c>
      <c r="F8" s="39">
        <f>'[1]ХТ-420а-Хт-420б'!AA7</f>
        <v>95.625</v>
      </c>
      <c r="G8" s="39">
        <f>'[1]ХТ-420а-Хт-420б'!AB7</f>
        <v>4.78125</v>
      </c>
    </row>
    <row r="9" spans="1:7" ht="18" x14ac:dyDescent="0.35">
      <c r="A9" s="19" t="str">
        <f>'[1]ХТ-420а-Хт-420б'!A5</f>
        <v>ХТ-420а</v>
      </c>
      <c r="B9" s="15" t="s">
        <v>8</v>
      </c>
      <c r="C9" s="15">
        <v>2</v>
      </c>
      <c r="D9" s="38" t="str">
        <f>'[1]ХТ-420а-Хт-420б'!C8</f>
        <v xml:space="preserve"> Доброхотова А. О. </v>
      </c>
      <c r="E9" s="17">
        <f>'[1]ХТ-420а-Хт-420б'!Z8</f>
        <v>84.66</v>
      </c>
      <c r="F9" s="39">
        <f>'[1]ХТ-420а-Хт-420б'!AA8</f>
        <v>94.625</v>
      </c>
      <c r="G9" s="39">
        <f>'[1]ХТ-420а-Хт-420б'!AB8</f>
        <v>4.7312500000000002</v>
      </c>
    </row>
    <row r="10" spans="1:7" ht="18" x14ac:dyDescent="0.35">
      <c r="A10" s="19" t="str">
        <f>'[1]ХТ-420а-Хт-420б'!A8</f>
        <v>ХТ-420а</v>
      </c>
      <c r="B10" s="15" t="s">
        <v>7</v>
      </c>
      <c r="C10" s="18">
        <v>5</v>
      </c>
      <c r="D10" s="38" t="str">
        <f>'[1]ХТ-420а-Хт-420б'!C20</f>
        <v xml:space="preserve">Рогізна Ю. О. </v>
      </c>
      <c r="E10" s="17">
        <f>'[1]ХТ-420а-Хт-420б'!Z20</f>
        <v>84.32</v>
      </c>
      <c r="F10" s="39">
        <f>'[1]ХТ-420а-Хт-420б'!AA20</f>
        <v>91.5</v>
      </c>
      <c r="G10" s="39">
        <f>'[1]ХТ-420а-Хт-420б'!AB20</f>
        <v>4.5750000000000002</v>
      </c>
    </row>
    <row r="11" spans="1:7" ht="18" x14ac:dyDescent="0.35">
      <c r="A11" s="19" t="str">
        <f>'[1]ХТ-420а-Хт-420б'!A11</f>
        <v>ХТ-420а</v>
      </c>
      <c r="B11" s="15" t="s">
        <v>7</v>
      </c>
      <c r="C11" s="15">
        <v>8</v>
      </c>
      <c r="D11" s="38" t="str">
        <f>'[1]ХТ-420а-Хт-420б'!C28</f>
        <v xml:space="preserve">Герасимчук Я. Г. </v>
      </c>
      <c r="E11" s="17">
        <f>'[1]ХТ-420а-Хт-420б'!Z28</f>
        <v>83.13</v>
      </c>
      <c r="F11" s="39">
        <f>'[1]ХТ-420а-Хт-420б'!AA28</f>
        <v>90.125</v>
      </c>
      <c r="G11" s="39">
        <f>'[1]ХТ-420а-Хт-420б'!AB28</f>
        <v>4.5062500000000005</v>
      </c>
    </row>
    <row r="12" spans="1:7" ht="18" x14ac:dyDescent="0.35">
      <c r="A12" s="19" t="str">
        <f>'[1]ХТ-420а-Хт-420б'!A12</f>
        <v>ХТ-420а</v>
      </c>
      <c r="B12" s="15" t="s">
        <v>7</v>
      </c>
      <c r="C12" s="18">
        <v>9</v>
      </c>
      <c r="D12" s="38" t="str">
        <f>'[1]ХТ-420а-Хт-420б'!C37</f>
        <v xml:space="preserve"> Пефті В. В. </v>
      </c>
      <c r="E12" s="17">
        <f>'[1]ХТ-420а-Хт-420б'!Z37</f>
        <v>82.89</v>
      </c>
      <c r="F12" s="39">
        <f>'[1]ХТ-420а-Хт-420б'!AA37</f>
        <v>89.875</v>
      </c>
      <c r="G12" s="39">
        <f>'[1]ХТ-420а-Хт-420б'!AB37</f>
        <v>4.4937500000000004</v>
      </c>
    </row>
    <row r="13" spans="1:7" ht="18" x14ac:dyDescent="0.35">
      <c r="A13" s="19" t="str">
        <f>'[1]ХТ-420а-Хт-420б'!A16</f>
        <v>ХТ-420а</v>
      </c>
      <c r="B13" s="15" t="s">
        <v>8</v>
      </c>
      <c r="C13" s="18">
        <v>13</v>
      </c>
      <c r="D13" s="38" t="str">
        <f>'[1]ХТ-420а-Хт-420б'!C10</f>
        <v xml:space="preserve"> Знахур А. О. </v>
      </c>
      <c r="E13" s="17">
        <f>'[1]ХТ-420а-Хт-420б'!Z10</f>
        <v>82.47</v>
      </c>
      <c r="F13" s="39">
        <f>'[1]ХТ-420а-Хт-420б'!AA10</f>
        <v>91.625</v>
      </c>
      <c r="G13" s="39">
        <f>'[1]ХТ-420а-Хт-420б'!AB10</f>
        <v>4.5812499999999998</v>
      </c>
    </row>
    <row r="14" spans="1:7" ht="18" x14ac:dyDescent="0.35">
      <c r="A14" s="19" t="str">
        <f>'[1]ХТ-420а-Хт-420б'!A13</f>
        <v>ХТ-420а</v>
      </c>
      <c r="B14" s="15" t="s">
        <v>7</v>
      </c>
      <c r="C14" s="15">
        <v>10</v>
      </c>
      <c r="D14" s="38" t="str">
        <f>'[1]ХТ-420а-Хт-420б'!C34</f>
        <v xml:space="preserve"> Маліченко Н. В. </v>
      </c>
      <c r="E14" s="17">
        <f>'[1]ХТ-420а-Хт-420б'!Z34</f>
        <v>78.990000000000009</v>
      </c>
      <c r="F14" s="39">
        <f>'[1]ХТ-420а-Хт-420б'!AA34</f>
        <v>89.25</v>
      </c>
      <c r="G14" s="39">
        <f>'[1]ХТ-420а-Хт-420б'!AB34</f>
        <v>4.4625000000000004</v>
      </c>
    </row>
    <row r="15" spans="1:7" ht="18" x14ac:dyDescent="0.35">
      <c r="A15" s="19" t="str">
        <f>'[1]ХТ-420а-Хт-420б'!A21</f>
        <v>ХТ-420а</v>
      </c>
      <c r="B15" s="15" t="s">
        <v>8</v>
      </c>
      <c r="C15" s="15">
        <v>18</v>
      </c>
      <c r="D15" s="38" t="str">
        <f>'[1]ХТ-420а-Хт-420б'!C11</f>
        <v xml:space="preserve"> Іщенко О. В. </v>
      </c>
      <c r="E15" s="17">
        <f>'[1]ХТ-420а-Хт-420б'!Z11</f>
        <v>78.180000000000007</v>
      </c>
      <c r="F15" s="39">
        <f>'[1]ХТ-420а-Хт-420б'!AA11</f>
        <v>84.125</v>
      </c>
      <c r="G15" s="39">
        <f>'[1]ХТ-420а-Хт-420б'!AB11</f>
        <v>4.2062499999999998</v>
      </c>
    </row>
    <row r="16" spans="1:7" ht="18.600000000000001" thickBot="1" x14ac:dyDescent="0.4">
      <c r="A16" s="40" t="str">
        <f>'[1]ХТ-420а-Хт-420б'!A14</f>
        <v>ХТ-420а</v>
      </c>
      <c r="B16" s="41" t="s">
        <v>7</v>
      </c>
      <c r="C16" s="24">
        <v>11</v>
      </c>
      <c r="D16" s="42" t="str">
        <f>'[1]ХТ-420а-Хт-420б'!C32</f>
        <v xml:space="preserve"> Купін І. А. </v>
      </c>
      <c r="E16" s="43">
        <f>'[1]ХТ-420а-Хт-420б'!Z32</f>
        <v>78.03</v>
      </c>
      <c r="F16" s="44">
        <f>'[1]ХТ-420а-Хт-420б'!AA32</f>
        <v>86.625</v>
      </c>
      <c r="G16" s="44">
        <f>'[1]ХТ-420а-Хт-420б'!AB32</f>
        <v>4.3312499999999998</v>
      </c>
    </row>
    <row r="17" spans="1:7" ht="18" x14ac:dyDescent="0.35">
      <c r="A17" s="45" t="str">
        <f>'[1]ХТ-420а-Хт-420б'!A15</f>
        <v>ХТ-420а</v>
      </c>
      <c r="B17" s="46" t="s">
        <v>7</v>
      </c>
      <c r="C17" s="46">
        <v>12</v>
      </c>
      <c r="D17" s="47" t="str">
        <f>'[1]ХТ-420а-Хт-420б'!C22</f>
        <v xml:space="preserve">Царфіна В. О. </v>
      </c>
      <c r="E17" s="31">
        <f>'[1]ХТ-420а-Хт-420б'!Z22</f>
        <v>77.73</v>
      </c>
      <c r="F17" s="48">
        <f>'[1]ХТ-420а-Хт-420б'!AA22</f>
        <v>88.5</v>
      </c>
      <c r="G17" s="48">
        <f>'[1]ХТ-420а-Хт-420б'!AB22</f>
        <v>4.4249999999999998</v>
      </c>
    </row>
    <row r="18" spans="1:7" ht="18" x14ac:dyDescent="0.35">
      <c r="A18" s="19" t="str">
        <f>'[1]ХТ-420а-Хт-420б'!A23</f>
        <v>ХТ-420а</v>
      </c>
      <c r="B18" s="15" t="s">
        <v>8</v>
      </c>
      <c r="C18" s="15">
        <v>20</v>
      </c>
      <c r="D18" s="38" t="str">
        <f>'[1]ХТ-420а-Хт-420б'!C5</f>
        <v xml:space="preserve">Буренькова Г. Д. </v>
      </c>
      <c r="E18" s="17">
        <f>'[1]ХТ-420а-Хт-420б'!Z5</f>
        <v>76.52</v>
      </c>
      <c r="F18" s="39">
        <f>'[1]ХТ-420а-Хт-420б'!AA5</f>
        <v>84.375</v>
      </c>
      <c r="G18" s="39">
        <f>'[1]ХТ-420а-Хт-420б'!AB5</f>
        <v>4.21875</v>
      </c>
    </row>
    <row r="19" spans="1:7" ht="18" x14ac:dyDescent="0.35">
      <c r="A19" s="19" t="str">
        <f>'[1]ХТ-420а-Хт-420б'!A19</f>
        <v>ХТ-420а</v>
      </c>
      <c r="B19" s="15" t="s">
        <v>7</v>
      </c>
      <c r="C19" s="15">
        <v>16</v>
      </c>
      <c r="D19" s="38" t="str">
        <f>'[1]ХТ-420а-Хт-420б'!C41</f>
        <v xml:space="preserve"> Стриж А. О. </v>
      </c>
      <c r="E19" s="17">
        <f>'[1]ХТ-420а-Хт-420б'!Z41</f>
        <v>75.78</v>
      </c>
      <c r="F19" s="39">
        <f>'[1]ХТ-420а-Хт-420б'!AA41</f>
        <v>85.125</v>
      </c>
      <c r="G19" s="39">
        <f>'[1]ХТ-420а-Хт-420б'!AB41</f>
        <v>4.2562500000000005</v>
      </c>
    </row>
    <row r="20" spans="1:7" ht="18" x14ac:dyDescent="0.35">
      <c r="A20" s="19" t="str">
        <f>'[1]ХТ-420а-Хт-420б'!A20</f>
        <v>ХТ-420а</v>
      </c>
      <c r="B20" s="15" t="s">
        <v>7</v>
      </c>
      <c r="C20" s="18">
        <v>17</v>
      </c>
      <c r="D20" s="38" t="str">
        <f>'[1]ХТ-420а-Хт-420б'!C30</f>
        <v xml:space="preserve"> Іванов А. Р. </v>
      </c>
      <c r="E20" s="17">
        <f>'[1]ХТ-420а-Хт-420б'!Z30</f>
        <v>74.94</v>
      </c>
      <c r="F20" s="39">
        <f>'[1]ХТ-420а-Хт-420б'!AA30</f>
        <v>84</v>
      </c>
      <c r="G20" s="39">
        <f>'[1]ХТ-420а-Хт-420б'!AB30</f>
        <v>4.2</v>
      </c>
    </row>
    <row r="21" spans="1:7" ht="18" x14ac:dyDescent="0.35">
      <c r="A21" s="19" t="str">
        <f>'[1]ХТ-420а-Хт-420б'!A26</f>
        <v>ХТ-420б</v>
      </c>
      <c r="B21" s="15" t="s">
        <v>8</v>
      </c>
      <c r="C21" s="18">
        <v>23</v>
      </c>
      <c r="D21" s="38" t="str">
        <f>'[1]ХТ-420а-Хт-420б'!C15</f>
        <v xml:space="preserve"> Мовчан О. О. </v>
      </c>
      <c r="E21" s="17">
        <f>'[1]ХТ-420а-Хт-420б'!Z15</f>
        <v>74.760000000000005</v>
      </c>
      <c r="F21" s="39">
        <f>'[1]ХТ-420а-Хт-420б'!AA15</f>
        <v>83.5</v>
      </c>
      <c r="G21" s="39">
        <f>'[1]ХТ-420а-Хт-420б'!AB15</f>
        <v>4.1749999999999998</v>
      </c>
    </row>
    <row r="22" spans="1:7" ht="18" x14ac:dyDescent="0.35">
      <c r="A22" s="19" t="str">
        <f>'[1]ХТ-420а-Хт-420б'!A17</f>
        <v>ХТ-420а</v>
      </c>
      <c r="B22" s="15" t="s">
        <v>8</v>
      </c>
      <c r="C22" s="15">
        <v>14</v>
      </c>
      <c r="D22" s="38" t="str">
        <f>'[1]ХТ-420а-Хт-420б'!C16</f>
        <v xml:space="preserve"> Мушулов О. П. </v>
      </c>
      <c r="E22" s="17">
        <f>'[1]ХТ-420а-Хт-420б'!Z16</f>
        <v>74.19</v>
      </c>
      <c r="F22" s="39">
        <f>'[1]ХТ-420а-Хт-420б'!AA16</f>
        <v>83.75</v>
      </c>
      <c r="G22" s="39">
        <f>'[1]ХТ-420а-Хт-420б'!AB16</f>
        <v>4.1875</v>
      </c>
    </row>
    <row r="23" spans="1:7" ht="18" x14ac:dyDescent="0.35">
      <c r="A23" s="19" t="str">
        <f>'[1]ХТ-420а-Хт-420б'!A18</f>
        <v>ХТ-420а</v>
      </c>
      <c r="B23" s="15" t="s">
        <v>7</v>
      </c>
      <c r="C23" s="18">
        <v>15</v>
      </c>
      <c r="D23" s="38" t="str">
        <f>'[1]ХТ-420а-Хт-420б'!C38</f>
        <v xml:space="preserve">Пономарьова О. В. </v>
      </c>
      <c r="E23" s="17">
        <f>'[1]ХТ-420а-Хт-420б'!Z38</f>
        <v>72.36</v>
      </c>
      <c r="F23" s="39">
        <f>'[1]ХТ-420а-Хт-420б'!AA38</f>
        <v>81.25</v>
      </c>
      <c r="G23" s="39">
        <f>'[1]ХТ-420а-Хт-420б'!AB38</f>
        <v>4.0625</v>
      </c>
    </row>
    <row r="24" spans="1:7" ht="18" x14ac:dyDescent="0.35">
      <c r="A24" s="19" t="str">
        <f>'[1]ХТ-420а-Хт-420б'!A32</f>
        <v>ХТ-420б</v>
      </c>
      <c r="B24" s="15" t="s">
        <v>7</v>
      </c>
      <c r="C24" s="18">
        <v>29</v>
      </c>
      <c r="D24" s="38" t="str">
        <f>'[1]ХТ-420а-Хт-420б'!C39</f>
        <v xml:space="preserve"> Сидоренко К. О. </v>
      </c>
      <c r="E24" s="17">
        <f>'[1]ХТ-420а-Хт-420б'!Z39</f>
        <v>70.83</v>
      </c>
      <c r="F24" s="39">
        <f>'[1]ХТ-420а-Хт-420б'!AA39</f>
        <v>78</v>
      </c>
      <c r="G24" s="39">
        <f>'[1]ХТ-420а-Хт-420б'!AB39</f>
        <v>3.9000000000000004</v>
      </c>
    </row>
    <row r="25" spans="1:7" ht="18" x14ac:dyDescent="0.35">
      <c r="A25" s="19" t="str">
        <f>'[1]ХТ-420а-Хт-420б'!A29</f>
        <v>ХТ-420б</v>
      </c>
      <c r="B25" s="15" t="s">
        <v>7</v>
      </c>
      <c r="C25" s="15">
        <v>26</v>
      </c>
      <c r="D25" s="38" t="str">
        <f>'[1]ХТ-420а-Хт-420б'!C42</f>
        <v xml:space="preserve"> Федоров О. С. </v>
      </c>
      <c r="E25" s="17">
        <f>'[1]ХТ-420а-Хт-420б'!Z42</f>
        <v>70.47</v>
      </c>
      <c r="F25" s="39">
        <f>'[1]ХТ-420а-Хт-420б'!AA42</f>
        <v>77.5</v>
      </c>
      <c r="G25" s="39">
        <f>'[1]ХТ-420а-Хт-420б'!AB42</f>
        <v>3.875</v>
      </c>
    </row>
    <row r="26" spans="1:7" ht="18" x14ac:dyDescent="0.35">
      <c r="A26" s="19" t="str">
        <f>'[1]ХТ-420а-Хт-420б'!A22</f>
        <v>ХТ-420а</v>
      </c>
      <c r="B26" s="15" t="s">
        <v>7</v>
      </c>
      <c r="C26" s="18">
        <v>19</v>
      </c>
      <c r="D26" s="38" t="str">
        <f>'[1]ХТ-420а-Хт-420б'!C24</f>
        <v xml:space="preserve"> Базишин А. Р. </v>
      </c>
      <c r="E26" s="17">
        <f>'[1]ХТ-420а-Хт-420б'!Z24</f>
        <v>69.72</v>
      </c>
      <c r="F26" s="39">
        <f>'[1]ХТ-420а-Хт-420б'!AA24</f>
        <v>77.25</v>
      </c>
      <c r="G26" s="39">
        <f>'[1]ХТ-420а-Хт-420б'!AB24</f>
        <v>3.8625000000000003</v>
      </c>
    </row>
    <row r="27" spans="1:7" ht="18" x14ac:dyDescent="0.35">
      <c r="A27" s="19" t="str">
        <f>'[1]ХТ-420а-Хт-420б'!A24</f>
        <v>ХТ-420б</v>
      </c>
      <c r="B27" s="15" t="s">
        <v>7</v>
      </c>
      <c r="C27" s="18">
        <v>21</v>
      </c>
      <c r="D27" s="38" t="str">
        <f>'[1]ХТ-420а-Хт-420б'!C36</f>
        <v xml:space="preserve"> Міщенко Д. М. </v>
      </c>
      <c r="E27" s="17">
        <f>'[1]ХТ-420а-Хт-420б'!Z36</f>
        <v>68.67</v>
      </c>
      <c r="F27" s="39">
        <f>'[1]ХТ-420а-Хт-420б'!AA36</f>
        <v>78</v>
      </c>
      <c r="G27" s="39">
        <f>'[1]ХТ-420а-Хт-420б'!AB36</f>
        <v>3.9000000000000004</v>
      </c>
    </row>
    <row r="28" spans="1:7" ht="18" x14ac:dyDescent="0.35">
      <c r="A28" s="19" t="str">
        <f>'[1]ХТ-420а-Хт-420б'!A28</f>
        <v>ХТ-420б</v>
      </c>
      <c r="B28" s="15" t="s">
        <v>8</v>
      </c>
      <c r="C28" s="18">
        <v>25</v>
      </c>
      <c r="D28" s="38" t="str">
        <f>'[1]ХТ-420а-Хт-420б'!C12</f>
        <v xml:space="preserve"> Літвінова Є. С. </v>
      </c>
      <c r="E28" s="17">
        <f>'[1]ХТ-420а-Хт-420б'!Z12</f>
        <v>64.59</v>
      </c>
      <c r="F28" s="39">
        <f>'[1]ХТ-420а-Хт-420б'!AA12</f>
        <v>73.375</v>
      </c>
      <c r="G28" s="39">
        <f>'[1]ХТ-420а-Хт-420б'!AB12</f>
        <v>3.6687500000000002</v>
      </c>
    </row>
    <row r="29" spans="1:7" ht="18" x14ac:dyDescent="0.35">
      <c r="A29" s="19" t="str">
        <f>'[1]ХТ-420а-Хт-420б'!A30</f>
        <v>ХТ-420б</v>
      </c>
      <c r="B29" s="15" t="s">
        <v>7</v>
      </c>
      <c r="C29" s="18">
        <v>27</v>
      </c>
      <c r="D29" s="38" t="str">
        <f>'[1]ХТ-420а-Хт-420б'!C27</f>
        <v xml:space="preserve"> Воскобоєнко В. П. </v>
      </c>
      <c r="E29" s="17">
        <f>'[1]ХТ-420а-Хт-420б'!Z27</f>
        <v>63.480000000000004</v>
      </c>
      <c r="F29" s="39">
        <f>'[1]ХТ-420а-Хт-420б'!AA27</f>
        <v>73.25</v>
      </c>
      <c r="G29" s="39">
        <f>'[1]ХТ-420а-Хт-420б'!AB27</f>
        <v>3.6625000000000001</v>
      </c>
    </row>
    <row r="30" spans="1:7" ht="18" x14ac:dyDescent="0.35">
      <c r="A30" s="19" t="str">
        <f>'[1]ХТ-420а-Хт-420б'!A27</f>
        <v>ХТ-420б</v>
      </c>
      <c r="B30" s="15" t="s">
        <v>8</v>
      </c>
      <c r="C30" s="15">
        <v>24</v>
      </c>
      <c r="D30" s="38" t="str">
        <f>'[1]ХТ-420а-Хт-420б'!C4</f>
        <v xml:space="preserve"> Адамович А. В. </v>
      </c>
      <c r="E30" s="17">
        <f>'[1]ХТ-420а-Хт-420б'!Z4</f>
        <v>63.39</v>
      </c>
      <c r="F30" s="39">
        <f>'[1]ХТ-420а-Хт-420б'!AA4</f>
        <v>68.625</v>
      </c>
      <c r="G30" s="39">
        <f>'[1]ХТ-420а-Хт-420б'!AB4</f>
        <v>3.4312500000000004</v>
      </c>
    </row>
    <row r="31" spans="1:7" ht="18" x14ac:dyDescent="0.35">
      <c r="A31" s="19" t="str">
        <f>'[1]ХТ-420а-Хт-420б'!A25</f>
        <v>ХТ-420б</v>
      </c>
      <c r="B31" s="15" t="s">
        <v>8</v>
      </c>
      <c r="C31" s="15">
        <v>22</v>
      </c>
      <c r="D31" s="38" t="str">
        <f>'[1]ХТ-420а-Хт-420б'!C6</f>
        <v xml:space="preserve"> Глущук А. С. </v>
      </c>
      <c r="E31" s="17">
        <f>'[1]ХТ-420а-Хт-420б'!Z6</f>
        <v>54.66</v>
      </c>
      <c r="F31" s="39">
        <f>'[1]ХТ-420а-Хт-420б'!AA6</f>
        <v>62</v>
      </c>
      <c r="G31" s="39">
        <f>'[1]ХТ-420а-Хт-420б'!AB6</f>
        <v>3.1</v>
      </c>
    </row>
    <row r="32" spans="1:7" ht="18" x14ac:dyDescent="0.35">
      <c r="A32" s="19" t="str">
        <f>'[1]ХТ-420а-Хт-420б'!A31</f>
        <v>ХТ-420б</v>
      </c>
      <c r="B32" s="15" t="s">
        <v>8</v>
      </c>
      <c r="C32" s="15">
        <v>28</v>
      </c>
      <c r="D32" s="38" t="str">
        <f>'[1]ХТ-420а-Хт-420б'!C14</f>
        <v xml:space="preserve"> Мирошниченко Д. О. </v>
      </c>
      <c r="E32" s="17">
        <f>'[1]ХТ-420а-Хт-420б'!Z14</f>
        <v>51.690000000000005</v>
      </c>
      <c r="F32" s="39">
        <f>'[1]ХТ-420а-Хт-420б'!AA14</f>
        <v>57.75</v>
      </c>
      <c r="G32" s="39">
        <f>'[1]ХТ-420а-Хт-420б'!AB14</f>
        <v>2.8875000000000002</v>
      </c>
    </row>
    <row r="33" spans="1:7" ht="18" x14ac:dyDescent="0.35">
      <c r="A33" s="19" t="str">
        <f>'[1]ХТ-420а-Хт-420б'!A34</f>
        <v>ХТ-420б</v>
      </c>
      <c r="B33" s="15" t="s">
        <v>8</v>
      </c>
      <c r="C33" s="18">
        <v>31</v>
      </c>
      <c r="D33" s="38" t="str">
        <f>'[1]ХТ-420а-Хт-420б'!C9</f>
        <v xml:space="preserve"> Дуріхін І. А. </v>
      </c>
      <c r="E33" s="17">
        <f>'[1]ХТ-420а-Хт-420б'!Z9</f>
        <v>49.83</v>
      </c>
      <c r="F33" s="39">
        <f>'[1]ХТ-420а-Хт-420б'!AA9</f>
        <v>53.625</v>
      </c>
      <c r="G33" s="39">
        <f>'[1]ХТ-420а-Хт-420б'!AB9</f>
        <v>2.6812500000000004</v>
      </c>
    </row>
    <row r="34" spans="1:7" ht="18" x14ac:dyDescent="0.35">
      <c r="A34" s="19" t="str">
        <f>'[1]ХТ-420а-Хт-420б'!A33</f>
        <v>ХТ-420б</v>
      </c>
      <c r="B34" s="15" t="s">
        <v>8</v>
      </c>
      <c r="C34" s="15">
        <v>30</v>
      </c>
      <c r="D34" s="49" t="str">
        <f>'[1]ХТ-420а-Хт-420б'!C21</f>
        <v xml:space="preserve"> Смедляєва К. М. </v>
      </c>
      <c r="E34" s="50">
        <f>'[1]ХТ-420а-Хт-420б'!Z21</f>
        <v>0</v>
      </c>
      <c r="F34" s="51" t="e">
        <f>'[1]ХТ-420а-Хт-420б'!AA21</f>
        <v>#DIV/0!</v>
      </c>
      <c r="G34" s="51" t="e">
        <f>'[1]ХТ-420а-Хт-420б'!AB21</f>
        <v>#DIV/0!</v>
      </c>
    </row>
    <row r="35" spans="1:7" ht="18" x14ac:dyDescent="0.35">
      <c r="A35" s="19" t="str">
        <f>'[1]ХТ-420а-Хт-420б'!A35</f>
        <v>ХТ-420б</v>
      </c>
      <c r="B35" s="52" t="s">
        <v>7</v>
      </c>
      <c r="C35" s="52">
        <v>32</v>
      </c>
      <c r="D35" s="49" t="str">
        <f>'[1]ХТ-420а-Хт-420б'!C29</f>
        <v xml:space="preserve"> Дяченко І. С. </v>
      </c>
      <c r="E35" s="50">
        <f>'[1]ХТ-420а-Хт-420б'!Z29</f>
        <v>0</v>
      </c>
      <c r="F35" s="51" t="e">
        <f>'[1]ХТ-420а-Хт-420б'!AA29</f>
        <v>#DIV/0!</v>
      </c>
      <c r="G35" s="51" t="e">
        <f>'[1]ХТ-420а-Хт-420б'!AB29</f>
        <v>#DIV/0!</v>
      </c>
    </row>
    <row r="36" spans="1:7" ht="18" x14ac:dyDescent="0.35">
      <c r="A36" s="19" t="str">
        <f>'[1]ХТ-420а-Хт-420б'!A36</f>
        <v>ХТ-420б</v>
      </c>
      <c r="B36" s="15" t="s">
        <v>8</v>
      </c>
      <c r="C36" s="18">
        <v>33</v>
      </c>
      <c r="D36" s="49" t="str">
        <f>'[1]ХТ-420а-Хт-420б'!C13</f>
        <v xml:space="preserve"> Літовка А. І. </v>
      </c>
      <c r="E36" s="50">
        <f>'[1]ХТ-420а-Хт-420б'!Z13</f>
        <v>0</v>
      </c>
      <c r="F36" s="51" t="e">
        <f>'[1]ХТ-420а-Хт-420б'!AA13</f>
        <v>#DIV/0!</v>
      </c>
      <c r="G36" s="51" t="e">
        <f>'[1]ХТ-420а-Хт-420б'!AB13</f>
        <v>#DIV/0!</v>
      </c>
    </row>
    <row r="37" spans="1:7" ht="18" x14ac:dyDescent="0.35">
      <c r="A37" s="19" t="str">
        <f>'[1]ХТ-420а-Хт-420б'!A37</f>
        <v>ХТ-420б</v>
      </c>
      <c r="B37" s="15" t="s">
        <v>8</v>
      </c>
      <c r="C37" s="15">
        <v>34</v>
      </c>
      <c r="D37" s="49" t="str">
        <f>'[1]ХТ-420а-Хт-420б'!C17</f>
        <v xml:space="preserve"> Омельчук А. О. </v>
      </c>
      <c r="E37" s="50">
        <f>'[1]ХТ-420а-Хт-420б'!Z17</f>
        <v>0</v>
      </c>
      <c r="F37" s="51" t="e">
        <f>'[1]ХТ-420а-Хт-420б'!AA17</f>
        <v>#DIV/0!</v>
      </c>
      <c r="G37" s="51" t="e">
        <f>'[1]ХТ-420а-Хт-420б'!AB17</f>
        <v>#DIV/0!</v>
      </c>
    </row>
    <row r="38" spans="1:7" ht="18" x14ac:dyDescent="0.35">
      <c r="A38" s="19" t="str">
        <f>'[1]ХТ-420а-Хт-420б'!A38</f>
        <v>ХТ-420б</v>
      </c>
      <c r="B38" s="15" t="s">
        <v>8</v>
      </c>
      <c r="C38" s="18">
        <v>35</v>
      </c>
      <c r="D38" s="49" t="str">
        <f>'[1]ХТ-420а-Хт-420б'!C18</f>
        <v xml:space="preserve">Панченко А. В. </v>
      </c>
      <c r="E38" s="50">
        <f>'[1]ХТ-420а-Хт-420б'!Z18</f>
        <v>0</v>
      </c>
      <c r="F38" s="51" t="e">
        <f>'[1]ХТ-420а-Хт-420б'!AA18</f>
        <v>#DIV/0!</v>
      </c>
      <c r="G38" s="51" t="e">
        <f>'[1]ХТ-420а-Хт-420б'!AB18</f>
        <v>#DIV/0!</v>
      </c>
    </row>
    <row r="39" spans="1:7" ht="18" x14ac:dyDescent="0.35">
      <c r="A39" s="19" t="str">
        <f>'[1]ХТ-420а-Хт-420б'!A39</f>
        <v>ХТ-420б</v>
      </c>
      <c r="B39" s="15" t="s">
        <v>8</v>
      </c>
      <c r="C39" s="15">
        <v>36</v>
      </c>
      <c r="D39" s="49" t="str">
        <f>'[1]ХТ-420а-Хт-420б'!C19</f>
        <v xml:space="preserve"> Подибайло А. С. </v>
      </c>
      <c r="E39" s="50">
        <f>'[1]ХТ-420а-Хт-420б'!Z19</f>
        <v>0</v>
      </c>
      <c r="F39" s="51" t="e">
        <f>'[1]ХТ-420а-Хт-420б'!AA19</f>
        <v>#DIV/0!</v>
      </c>
      <c r="G39" s="51" t="e">
        <f>'[1]ХТ-420а-Хт-420б'!AB19</f>
        <v>#DIV/0!</v>
      </c>
    </row>
    <row r="40" spans="1:7" ht="18" x14ac:dyDescent="0.35">
      <c r="A40" s="19" t="str">
        <f>'[1]ХТ-420а-Хт-420б'!A40</f>
        <v>ХТ-420б</v>
      </c>
      <c r="B40" s="15" t="s">
        <v>8</v>
      </c>
      <c r="C40" s="18">
        <v>37</v>
      </c>
      <c r="D40" s="49" t="str">
        <f>'[1]ХТ-420а-Хт-420б'!C23</f>
        <v xml:space="preserve"> Шерстюк Я. С. </v>
      </c>
      <c r="E40" s="50">
        <f>'[1]ХТ-420а-Хт-420б'!Z23</f>
        <v>0</v>
      </c>
      <c r="F40" s="51" t="e">
        <f>'[1]ХТ-420а-Хт-420б'!AA23</f>
        <v>#DIV/0!</v>
      </c>
      <c r="G40" s="51" t="e">
        <f>'[1]ХТ-420а-Хт-420б'!AB23</f>
        <v>#DIV/0!</v>
      </c>
    </row>
    <row r="41" spans="1:7" ht="18" x14ac:dyDescent="0.35">
      <c r="A41" s="19" t="str">
        <f>'[1]ХТ-420а-Хт-420б'!A41</f>
        <v>ХТ-420б</v>
      </c>
      <c r="B41" s="15" t="s">
        <v>7</v>
      </c>
      <c r="C41" s="15">
        <v>38</v>
      </c>
      <c r="D41" s="49" t="str">
        <f>'[1]ХТ-420а-Хт-420б'!C33</f>
        <v xml:space="preserve">Ляхова А. В. </v>
      </c>
      <c r="E41" s="50">
        <f>'[1]ХТ-420а-Хт-420б'!Z33</f>
        <v>0</v>
      </c>
      <c r="F41" s="51" t="e">
        <f>'[1]ХТ-420а-Хт-420б'!AA33</f>
        <v>#DIV/0!</v>
      </c>
      <c r="G41" s="51" t="e">
        <f>'[1]ХТ-420а-Хт-420б'!AB33</f>
        <v>#DIV/0!</v>
      </c>
    </row>
    <row r="42" spans="1:7" ht="18" x14ac:dyDescent="0.35">
      <c r="A42" s="19" t="str">
        <f>'[1]ХТ-420а-Хт-420б'!A42</f>
        <v>ХТ-420б</v>
      </c>
      <c r="B42" s="15" t="s">
        <v>7</v>
      </c>
      <c r="C42" s="18">
        <v>39</v>
      </c>
      <c r="D42" s="49" t="str">
        <f>'[1]ХТ-420а-Хт-420б'!C35</f>
        <v xml:space="preserve">Мельников К. Ю. </v>
      </c>
      <c r="E42" s="50">
        <f>'[1]ХТ-420а-Хт-420б'!Z35</f>
        <v>0</v>
      </c>
      <c r="F42" s="51" t="e">
        <f>'[1]ХТ-420а-Хт-420б'!AA35</f>
        <v>#DIV/0!</v>
      </c>
      <c r="G42" s="51" t="e">
        <f>'[1]ХТ-420а-Хт-420б'!AB35</f>
        <v>#DIV/0!</v>
      </c>
    </row>
    <row r="43" spans="1:7" ht="18" x14ac:dyDescent="0.35">
      <c r="A43" s="19" t="str">
        <f>'[1]ХТ-420а-Хт-420б'!A43</f>
        <v>ХТ-420б</v>
      </c>
      <c r="B43" s="15" t="s">
        <v>7</v>
      </c>
      <c r="C43" s="15">
        <v>40</v>
      </c>
      <c r="D43" s="49" t="str">
        <f>'[1]ХТ-420а-Хт-420б'!C40</f>
        <v xml:space="preserve">Степанова О. Р. </v>
      </c>
      <c r="E43" s="50">
        <f>'[1]ХТ-420а-Хт-420б'!Z40</f>
        <v>0</v>
      </c>
      <c r="F43" s="51" t="e">
        <f>'[1]ХТ-420а-Хт-420б'!AA40</f>
        <v>#DIV/0!</v>
      </c>
      <c r="G43" s="51" t="e">
        <f>'[1]ХТ-420а-Хт-420б'!AB40</f>
        <v>#DIV/0!</v>
      </c>
    </row>
  </sheetData>
  <mergeCells count="4">
    <mergeCell ref="C1:C3"/>
    <mergeCell ref="E1:E3"/>
    <mergeCell ref="F1:F3"/>
    <mergeCell ref="G1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9" workbookViewId="0">
      <selection sqref="A1:F32"/>
    </sheetView>
  </sheetViews>
  <sheetFormatPr defaultRowHeight="14.4" x14ac:dyDescent="0.3"/>
  <cols>
    <col min="3" max="3" width="22.44140625" customWidth="1"/>
  </cols>
  <sheetData>
    <row r="1" spans="1:6" ht="16.2" thickBot="1" x14ac:dyDescent="0.35">
      <c r="A1" s="1"/>
      <c r="B1" s="2" t="s">
        <v>0</v>
      </c>
      <c r="C1" s="3"/>
      <c r="D1" s="4" t="s">
        <v>1</v>
      </c>
      <c r="E1" s="5" t="s">
        <v>2</v>
      </c>
      <c r="F1" s="34" t="s">
        <v>3</v>
      </c>
    </row>
    <row r="2" spans="1:6" ht="16.2" thickBot="1" x14ac:dyDescent="0.35">
      <c r="A2" s="7"/>
      <c r="B2" s="8"/>
      <c r="C2" s="9" t="s">
        <v>4</v>
      </c>
      <c r="D2" s="10"/>
      <c r="E2" s="11"/>
      <c r="F2" s="36"/>
    </row>
    <row r="3" spans="1:6" ht="15.6" x14ac:dyDescent="0.3">
      <c r="A3" s="7" t="s">
        <v>5</v>
      </c>
      <c r="B3" s="8"/>
      <c r="C3" s="3" t="s">
        <v>6</v>
      </c>
      <c r="D3" s="13"/>
      <c r="E3" s="11"/>
      <c r="F3" s="36"/>
    </row>
    <row r="4" spans="1:6" ht="15.6" x14ac:dyDescent="0.3">
      <c r="A4" s="14" t="str">
        <f>'[1]ХТ-520а-ХТ-520б'!A7</f>
        <v>ХТ-520а</v>
      </c>
      <c r="B4" s="14"/>
      <c r="C4" s="14" t="str">
        <f>'[1]ХТ-520а-ХТ-520б'!C7</f>
        <v xml:space="preserve"> Пивоварова Т. А. </v>
      </c>
      <c r="D4" s="17">
        <f>'[1]ХТ-520а-ХТ-520б'!Z7</f>
        <v>82.91</v>
      </c>
      <c r="E4" s="53">
        <f>'[1]ХТ-520а-ХТ-520б'!AA7</f>
        <v>88.375</v>
      </c>
      <c r="F4" s="53">
        <f>'[1]ХТ-520а-ХТ-520б'!AB7</f>
        <v>4.4187500000000002</v>
      </c>
    </row>
    <row r="5" spans="1:6" ht="15.6" x14ac:dyDescent="0.3">
      <c r="A5" s="14" t="str">
        <f>'[1]ХТ-520а-ХТ-520б'!A22</f>
        <v>ХТ-520б</v>
      </c>
      <c r="B5" s="14"/>
      <c r="C5" s="14" t="str">
        <f>'[1]ХТ-520а-ХТ-520б'!C22</f>
        <v xml:space="preserve"> Лукашевич Є. О. </v>
      </c>
      <c r="D5" s="17">
        <f>'[1]ХТ-520а-ХТ-520б'!Z22</f>
        <v>82.679999999999993</v>
      </c>
      <c r="E5" s="53">
        <f>'[1]ХТ-520а-ХТ-520б'!AA22</f>
        <v>91.25</v>
      </c>
      <c r="F5" s="53">
        <f>'[1]ХТ-520а-ХТ-520б'!AB22</f>
        <v>4.5625</v>
      </c>
    </row>
    <row r="6" spans="1:6" ht="15.6" x14ac:dyDescent="0.3">
      <c r="A6" s="14" t="str">
        <f>'[1]ХТ-520а-ХТ-520б'!A8</f>
        <v>ХТ-520а</v>
      </c>
      <c r="B6" s="14"/>
      <c r="C6" s="14" t="str">
        <f>'[1]ХТ-520а-ХТ-520б'!C8</f>
        <v xml:space="preserve">Пось Е. О. </v>
      </c>
      <c r="D6" s="17">
        <f>'[1]ХТ-520а-ХТ-520б'!Z8</f>
        <v>81.69</v>
      </c>
      <c r="E6" s="53">
        <f>'[1]ХТ-520а-ХТ-520б'!AA8</f>
        <v>90.75</v>
      </c>
      <c r="F6" s="53">
        <f>'[1]ХТ-520а-ХТ-520б'!AB8</f>
        <v>4.5375000000000005</v>
      </c>
    </row>
    <row r="7" spans="1:6" ht="15.6" x14ac:dyDescent="0.3">
      <c r="A7" s="14" t="str">
        <f>'[1]ХТ-520а-ХТ-520б'!A30</f>
        <v>ХТ-520б</v>
      </c>
      <c r="B7" s="14"/>
      <c r="C7" s="14" t="str">
        <f>'[1]ХТ-520а-ХТ-520б'!C30</f>
        <v xml:space="preserve"> Харченко К. С. </v>
      </c>
      <c r="D7" s="17">
        <f>'[1]ХТ-520а-ХТ-520б'!Z30</f>
        <v>79.67</v>
      </c>
      <c r="E7" s="53">
        <f>'[1]ХТ-520а-ХТ-520б'!AA30</f>
        <v>85</v>
      </c>
      <c r="F7" s="53">
        <f>'[1]ХТ-520а-ХТ-520б'!AB30</f>
        <v>4.25</v>
      </c>
    </row>
    <row r="8" spans="1:6" ht="15.6" x14ac:dyDescent="0.3">
      <c r="A8" s="14" t="str">
        <f>'[1]ХТ-520а-ХТ-520б'!A6</f>
        <v>ХТ-520а</v>
      </c>
      <c r="B8" s="14"/>
      <c r="C8" s="14" t="str">
        <f>'[1]ХТ-520а-ХТ-520б'!C6</f>
        <v xml:space="preserve"> Лисиченко Д. С. </v>
      </c>
      <c r="D8" s="17">
        <f>'[1]ХТ-520а-ХТ-520б'!Z6</f>
        <v>78.509999999999991</v>
      </c>
      <c r="E8" s="53">
        <f>'[1]ХТ-520а-ХТ-520б'!AA6</f>
        <v>86.625</v>
      </c>
      <c r="F8" s="53">
        <f>'[1]ХТ-520а-ХТ-520б'!AB6</f>
        <v>4.3312499999999998</v>
      </c>
    </row>
    <row r="9" spans="1:6" ht="15.6" x14ac:dyDescent="0.3">
      <c r="A9" s="14" t="str">
        <f>'[1]ХТ-520а-ХТ-520б'!A19</f>
        <v>ХТ-520б</v>
      </c>
      <c r="B9" s="14"/>
      <c r="C9" s="14" t="str">
        <f>'[1]ХТ-520а-ХТ-520б'!C19</f>
        <v xml:space="preserve"> Клепач О. А. </v>
      </c>
      <c r="D9" s="17">
        <f>'[1]ХТ-520а-ХТ-520б'!Z19</f>
        <v>78.27</v>
      </c>
      <c r="E9" s="53">
        <f>'[1]ХТ-520а-ХТ-520б'!AA19</f>
        <v>85.625</v>
      </c>
      <c r="F9" s="53">
        <f>'[1]ХТ-520а-ХТ-520б'!AB19</f>
        <v>4.28125</v>
      </c>
    </row>
    <row r="10" spans="1:6" ht="15.6" x14ac:dyDescent="0.3">
      <c r="A10" s="14" t="str">
        <f>'[1]ХТ-520а-ХТ-520б'!A31</f>
        <v>ХТ-520б</v>
      </c>
      <c r="B10" s="18"/>
      <c r="C10" s="14" t="str">
        <f>'[1]ХТ-520а-ХТ-520б'!C31</f>
        <v xml:space="preserve"> Шинкар А. В. </v>
      </c>
      <c r="D10" s="17">
        <f>'[1]ХТ-520а-ХТ-520б'!Z31</f>
        <v>77.58</v>
      </c>
      <c r="E10" s="53">
        <f>'[1]ХТ-520а-ХТ-520б'!AA31</f>
        <v>86.75</v>
      </c>
      <c r="F10" s="53">
        <f>'[1]ХТ-520а-ХТ-520б'!AB31</f>
        <v>4.3375000000000004</v>
      </c>
    </row>
    <row r="11" spans="1:6" ht="15.6" x14ac:dyDescent="0.3">
      <c r="A11" s="14" t="str">
        <f>'[1]ХТ-520а-ХТ-520б'!A24</f>
        <v>ХТ-520б</v>
      </c>
      <c r="B11" s="14"/>
      <c r="C11" s="14" t="str">
        <f>'[1]ХТ-520а-ХТ-520б'!C24</f>
        <v xml:space="preserve"> Пасечник А. О. </v>
      </c>
      <c r="D11" s="17">
        <f>'[1]ХТ-520а-ХТ-520б'!Z24</f>
        <v>76.14</v>
      </c>
      <c r="E11" s="53">
        <f>'[1]ХТ-520а-ХТ-520б'!AA24</f>
        <v>83.25</v>
      </c>
      <c r="F11" s="53">
        <f>'[1]ХТ-520а-ХТ-520б'!AB24</f>
        <v>4.1625000000000005</v>
      </c>
    </row>
    <row r="12" spans="1:6" ht="15.6" x14ac:dyDescent="0.3">
      <c r="A12" s="14" t="str">
        <f>'[1]ХТ-520а-ХТ-520б'!A21</f>
        <v>ХТ-520б</v>
      </c>
      <c r="B12" s="14"/>
      <c r="C12" s="14" t="str">
        <f>'[1]ХТ-520а-ХТ-520б'!C21</f>
        <v xml:space="preserve"> Лук`янов Я. Р. </v>
      </c>
      <c r="D12" s="17">
        <f>'[1]ХТ-520а-ХТ-520б'!Z21</f>
        <v>75.900000000000006</v>
      </c>
      <c r="E12" s="53">
        <f>'[1]ХТ-520а-ХТ-520б'!AA21</f>
        <v>83.375</v>
      </c>
      <c r="F12" s="53">
        <f>'[1]ХТ-520а-ХТ-520б'!AB21</f>
        <v>4.1687500000000002</v>
      </c>
    </row>
    <row r="13" spans="1:6" ht="15.6" x14ac:dyDescent="0.3">
      <c r="A13" s="14" t="str">
        <f>'[1]ХТ-520а-ХТ-520б'!A5</f>
        <v>ХТ-520а</v>
      </c>
      <c r="B13" s="14"/>
      <c r="C13" s="14" t="str">
        <f>'[1]ХТ-520а-ХТ-520б'!C5</f>
        <v xml:space="preserve">Васильчук В. В. </v>
      </c>
      <c r="D13" s="17">
        <f>'[1]ХТ-520а-ХТ-520б'!Z5</f>
        <v>72.959999999999994</v>
      </c>
      <c r="E13" s="53">
        <f>'[1]ХТ-520а-ХТ-520б'!AA5</f>
        <v>78.25</v>
      </c>
      <c r="F13" s="53">
        <f>'[1]ХТ-520а-ХТ-520б'!AB5</f>
        <v>3.9125000000000001</v>
      </c>
    </row>
    <row r="14" spans="1:6" ht="16.2" thickBot="1" x14ac:dyDescent="0.35">
      <c r="A14" s="23" t="str">
        <f>'[1]ХТ-520а-ХТ-520б'!A17</f>
        <v>ХТ-520б</v>
      </c>
      <c r="B14" s="23"/>
      <c r="C14" s="23" t="str">
        <f>'[1]ХТ-520а-ХТ-520б'!C17</f>
        <v xml:space="preserve"> Драніч К. М. </v>
      </c>
      <c r="D14" s="43">
        <f>'[1]ХТ-520а-ХТ-520б'!Z17</f>
        <v>69.48</v>
      </c>
      <c r="E14" s="54">
        <f>'[1]ХТ-520а-ХТ-520б'!AA17</f>
        <v>74.5</v>
      </c>
      <c r="F14" s="54">
        <f>'[1]ХТ-520а-ХТ-520б'!AB17</f>
        <v>3.7250000000000001</v>
      </c>
    </row>
    <row r="15" spans="1:6" ht="15.6" x14ac:dyDescent="0.3">
      <c r="A15" s="27" t="str">
        <f>'[1]ХТ-520а-ХТ-520б'!A26</f>
        <v>ХТ-520б</v>
      </c>
      <c r="B15" s="27"/>
      <c r="C15" s="27" t="str">
        <f>'[1]ХТ-520а-ХТ-520б'!C26</f>
        <v xml:space="preserve"> Русєва О. О. </v>
      </c>
      <c r="D15" s="31">
        <f>'[1]ХТ-520а-ХТ-520б'!Z26</f>
        <v>68.460000000000008</v>
      </c>
      <c r="E15" s="55">
        <f>'[1]ХТ-520а-ХТ-520б'!AA26</f>
        <v>75.625</v>
      </c>
      <c r="F15" s="55">
        <f>'[1]ХТ-520а-ХТ-520б'!AB26</f>
        <v>3.78125</v>
      </c>
    </row>
    <row r="16" spans="1:6" ht="15.6" x14ac:dyDescent="0.3">
      <c r="A16" s="14" t="str">
        <f>'[1]ХТ-520а-ХТ-520б'!A10</f>
        <v>ХТ-520а</v>
      </c>
      <c r="B16" s="14"/>
      <c r="C16" s="14" t="str">
        <f>'[1]ХТ-520а-ХТ-520б'!C10</f>
        <v xml:space="preserve"> Суховєєва А. С. </v>
      </c>
      <c r="D16" s="17">
        <f>'[1]ХТ-520а-ХТ-520б'!Z10</f>
        <v>67.61999999999999</v>
      </c>
      <c r="E16" s="53">
        <f>'[1]ХТ-520а-ХТ-520б'!AA10</f>
        <v>76.75</v>
      </c>
      <c r="F16" s="53">
        <f>'[1]ХТ-520а-ХТ-520б'!AB10</f>
        <v>3.8375000000000004</v>
      </c>
    </row>
    <row r="17" spans="1:6" ht="15.6" x14ac:dyDescent="0.3">
      <c r="A17" s="14" t="str">
        <f>'[1]ХТ-520а-ХТ-520б'!A29</f>
        <v>ХТ-520б</v>
      </c>
      <c r="B17" s="14"/>
      <c r="C17" s="14" t="str">
        <f>'[1]ХТ-520а-ХТ-520б'!C29</f>
        <v xml:space="preserve"> Фільшина Д. О. </v>
      </c>
      <c r="D17" s="17">
        <f>'[1]ХТ-520а-ХТ-520б'!Z29</f>
        <v>66.36</v>
      </c>
      <c r="E17" s="53">
        <f>'[1]ХТ-520а-ХТ-520б'!AA29</f>
        <v>69.125</v>
      </c>
      <c r="F17" s="53">
        <f>'[1]ХТ-520а-ХТ-520б'!AB29</f>
        <v>3.4562500000000003</v>
      </c>
    </row>
    <row r="18" spans="1:6" ht="15.6" x14ac:dyDescent="0.3">
      <c r="A18" s="14" t="str">
        <f>'[1]ХТ-520а-ХТ-520б'!A11</f>
        <v>ХТ-520б</v>
      </c>
      <c r="B18" s="14"/>
      <c r="C18" s="14" t="str">
        <f>'[1]ХТ-520а-ХТ-520б'!C11</f>
        <v xml:space="preserve">Будакова І. О. </v>
      </c>
      <c r="D18" s="17">
        <f>'[1]ХТ-520а-ХТ-520б'!Z11</f>
        <v>66.03</v>
      </c>
      <c r="E18" s="53">
        <f>'[1]ХТ-520а-ХТ-520б'!AA11</f>
        <v>70.5</v>
      </c>
      <c r="F18" s="53">
        <f>'[1]ХТ-520а-ХТ-520б'!AB11</f>
        <v>3.5250000000000004</v>
      </c>
    </row>
    <row r="19" spans="1:6" ht="15.6" x14ac:dyDescent="0.3">
      <c r="A19" s="14" t="str">
        <f>'[1]ХТ-520а-ХТ-520б'!A27</f>
        <v>ХТ-520б</v>
      </c>
      <c r="B19" s="14"/>
      <c r="C19" s="14" t="str">
        <f>'[1]ХТ-520а-ХТ-520б'!C27</f>
        <v xml:space="preserve"> Світличний О. С. </v>
      </c>
      <c r="D19" s="17">
        <f>'[1]ХТ-520а-ХТ-520б'!Z27</f>
        <v>66</v>
      </c>
      <c r="E19" s="53">
        <f>'[1]ХТ-520а-ХТ-520б'!AA27</f>
        <v>71.625</v>
      </c>
      <c r="F19" s="53">
        <f>'[1]ХТ-520а-ХТ-520б'!AB27</f>
        <v>3.5812500000000003</v>
      </c>
    </row>
    <row r="20" spans="1:6" ht="15.6" x14ac:dyDescent="0.3">
      <c r="A20" s="14" t="str">
        <f>'[1]ХТ-520а-ХТ-520б'!A12</f>
        <v>ХТ-520б</v>
      </c>
      <c r="B20" s="14"/>
      <c r="C20" s="14" t="str">
        <f>'[1]ХТ-520а-ХТ-520б'!C12</f>
        <v xml:space="preserve"> Вінник В. Д. </v>
      </c>
      <c r="D20" s="17">
        <f>'[1]ХТ-520а-ХТ-520б'!Z12</f>
        <v>65.94</v>
      </c>
      <c r="E20" s="53">
        <f>'[1]ХТ-520а-ХТ-520б'!AA12</f>
        <v>71.5</v>
      </c>
      <c r="F20" s="53">
        <f>'[1]ХТ-520а-ХТ-520б'!AB12</f>
        <v>3.5750000000000002</v>
      </c>
    </row>
    <row r="21" spans="1:6" ht="15.6" x14ac:dyDescent="0.3">
      <c r="A21" s="14" t="str">
        <f>'[1]ХТ-520а-ХТ-520б'!A4</f>
        <v>ХТ-520а</v>
      </c>
      <c r="B21" s="14"/>
      <c r="C21" s="14" t="str">
        <f>'[1]ХТ-520а-ХТ-520б'!C4</f>
        <v xml:space="preserve"> Бєлкіна І. Ю. </v>
      </c>
      <c r="D21" s="17">
        <f>'[1]ХТ-520а-ХТ-520б'!Z4</f>
        <v>64.95</v>
      </c>
      <c r="E21" s="53">
        <f>'[1]ХТ-520а-ХТ-520б'!AA4</f>
        <v>73</v>
      </c>
      <c r="F21" s="53">
        <f>'[1]ХТ-520а-ХТ-520б'!AB4</f>
        <v>3.6500000000000004</v>
      </c>
    </row>
    <row r="22" spans="1:6" ht="15.6" x14ac:dyDescent="0.3">
      <c r="A22" s="14" t="str">
        <f>'[1]ХТ-520а-ХТ-520б'!A13</f>
        <v>ХТ-520б</v>
      </c>
      <c r="B22" s="14"/>
      <c r="C22" s="14" t="str">
        <f>'[1]ХТ-520а-ХТ-520б'!C13</f>
        <v xml:space="preserve"> Гайдаш О. Є. </v>
      </c>
      <c r="D22" s="17">
        <f>'[1]ХТ-520а-ХТ-520б'!Z13</f>
        <v>62.73</v>
      </c>
      <c r="E22" s="53">
        <f>'[1]ХТ-520а-ХТ-520б'!AA13</f>
        <v>69.125</v>
      </c>
      <c r="F22" s="53">
        <f>'[1]ХТ-520а-ХТ-520б'!AB13</f>
        <v>3.4562500000000003</v>
      </c>
    </row>
    <row r="23" spans="1:6" ht="15.6" x14ac:dyDescent="0.3">
      <c r="A23" s="14" t="str">
        <f>'[1]ХТ-520а-ХТ-520б'!A16</f>
        <v>ХТ-520б</v>
      </c>
      <c r="B23" s="14"/>
      <c r="C23" s="14" t="str">
        <f>'[1]ХТ-520а-ХТ-520б'!C16</f>
        <v xml:space="preserve"> Дементьєва О. А. </v>
      </c>
      <c r="D23" s="17">
        <f>'[1]ХТ-520а-ХТ-520б'!Z16</f>
        <v>61.89</v>
      </c>
      <c r="E23" s="53">
        <f>'[1]ХТ-520а-ХТ-520б'!AA16</f>
        <v>66.875</v>
      </c>
      <c r="F23" s="53">
        <f>'[1]ХТ-520а-ХТ-520б'!AB16</f>
        <v>3.34375</v>
      </c>
    </row>
    <row r="24" spans="1:6" ht="15.6" x14ac:dyDescent="0.3">
      <c r="A24" s="14" t="str">
        <f>'[1]ХТ-520а-ХТ-520б'!A25</f>
        <v>ХТ-520б</v>
      </c>
      <c r="B24" s="14"/>
      <c r="C24" s="14" t="str">
        <f>'[1]ХТ-520а-ХТ-520б'!C25</f>
        <v xml:space="preserve"> Рудь Н. В. </v>
      </c>
      <c r="D24" s="17">
        <f>'[1]ХТ-520а-ХТ-520б'!Z25</f>
        <v>60.930000000000007</v>
      </c>
      <c r="E24" s="53">
        <f>'[1]ХТ-520а-ХТ-520б'!AA25</f>
        <v>66.125</v>
      </c>
      <c r="F24" s="53">
        <f>'[1]ХТ-520а-ХТ-520б'!AB25</f>
        <v>3.3062500000000004</v>
      </c>
    </row>
    <row r="25" spans="1:6" ht="15.6" x14ac:dyDescent="0.3">
      <c r="A25" s="14" t="str">
        <f>'[1]ХТ-520а-ХТ-520б'!A14</f>
        <v>ХТ-520б</v>
      </c>
      <c r="B25" s="14"/>
      <c r="C25" s="14" t="str">
        <f>'[1]ХТ-520а-ХТ-520б'!C14</f>
        <v xml:space="preserve"> Галич І. А. </v>
      </c>
      <c r="D25" s="17">
        <f>'[1]ХТ-520а-ХТ-520б'!Z14</f>
        <v>59.580000000000005</v>
      </c>
      <c r="E25" s="53">
        <f>'[1]ХТ-520а-ХТ-520б'!AA14</f>
        <v>63.875</v>
      </c>
      <c r="F25" s="53">
        <f>'[1]ХТ-520а-ХТ-520б'!AB14</f>
        <v>3.1937500000000001</v>
      </c>
    </row>
    <row r="26" spans="1:6" ht="15.6" x14ac:dyDescent="0.3">
      <c r="A26" s="14" t="str">
        <f>'[1]ХТ-520а-ХТ-520б'!A32</f>
        <v>ХТ-520б</v>
      </c>
      <c r="B26" s="18"/>
      <c r="C26" s="14" t="str">
        <f>'[1]ХТ-520а-ХТ-520б'!C32</f>
        <v xml:space="preserve"> Щолоков С. В. </v>
      </c>
      <c r="D26" s="17">
        <f>'[1]ХТ-520а-ХТ-520б'!Z32</f>
        <v>57.51</v>
      </c>
      <c r="E26" s="53">
        <f>'[1]ХТ-520а-ХТ-520б'!AA32</f>
        <v>63.5</v>
      </c>
      <c r="F26" s="53">
        <f>'[1]ХТ-520а-ХТ-520б'!AB32</f>
        <v>3.1750000000000003</v>
      </c>
    </row>
    <row r="27" spans="1:6" ht="15.6" x14ac:dyDescent="0.3">
      <c r="A27" s="14" t="str">
        <f>'[1]ХТ-520а-ХТ-520б'!A23</f>
        <v>ХТ-520б</v>
      </c>
      <c r="B27" s="14"/>
      <c r="C27" s="14" t="str">
        <f>'[1]ХТ-520а-ХТ-520б'!C23</f>
        <v xml:space="preserve">Новощинська А. В. </v>
      </c>
      <c r="D27" s="17">
        <f>'[1]ХТ-520а-ХТ-520б'!Z23</f>
        <v>55.14</v>
      </c>
      <c r="E27" s="53">
        <f>'[1]ХТ-520а-ХТ-520б'!AA23</f>
        <v>61.375</v>
      </c>
      <c r="F27" s="53">
        <f>'[1]ХТ-520а-ХТ-520б'!AB23</f>
        <v>3.0687500000000001</v>
      </c>
    </row>
    <row r="28" spans="1:6" ht="15.6" x14ac:dyDescent="0.3">
      <c r="A28" s="14" t="str">
        <f>'[1]ХТ-520а-ХТ-520б'!A18</f>
        <v>ХТ-520б</v>
      </c>
      <c r="B28" s="14"/>
      <c r="C28" s="14" t="str">
        <f>'[1]ХТ-520а-ХТ-520б'!C18</f>
        <v xml:space="preserve"> Заболотній В. І. </v>
      </c>
      <c r="D28" s="17">
        <f>'[1]ХТ-520а-ХТ-520б'!Z18</f>
        <v>53.37</v>
      </c>
      <c r="E28" s="53">
        <f>'[1]ХТ-520а-ХТ-520б'!AA18</f>
        <v>58.75</v>
      </c>
      <c r="F28" s="53">
        <f>'[1]ХТ-520а-ХТ-520б'!AB18</f>
        <v>2.9375</v>
      </c>
    </row>
    <row r="29" spans="1:6" ht="15.6" x14ac:dyDescent="0.3">
      <c r="A29" s="14" t="str">
        <f>'[1]ХТ-520а-ХТ-520б'!A9</f>
        <v>ХТ-520а</v>
      </c>
      <c r="B29" s="14"/>
      <c r="C29" s="14" t="str">
        <f>'[1]ХТ-520а-ХТ-520б'!C9</f>
        <v xml:space="preserve"> Рожков В. О. </v>
      </c>
      <c r="D29" s="17">
        <f>'[1]ХТ-520а-ХТ-520б'!Z9</f>
        <v>49.77</v>
      </c>
      <c r="E29" s="53">
        <f>'[1]ХТ-520а-ХТ-520б'!AA9</f>
        <v>51.875</v>
      </c>
      <c r="F29" s="53">
        <f>'[1]ХТ-520а-ХТ-520б'!AB9</f>
        <v>2.59375</v>
      </c>
    </row>
    <row r="30" spans="1:6" ht="15.6" x14ac:dyDescent="0.3">
      <c r="A30" s="56" t="str">
        <f>'[1]ХТ-520а-ХТ-520б'!A15</f>
        <v>ХТ-520б</v>
      </c>
      <c r="B30" s="56"/>
      <c r="C30" s="56" t="str">
        <f>'[1]ХТ-520а-ХТ-520б'!C15</f>
        <v xml:space="preserve"> Губа В. А. </v>
      </c>
      <c r="D30" s="50">
        <f>'[1]ХТ-520а-ХТ-520б'!Z15</f>
        <v>0</v>
      </c>
      <c r="E30" s="51" t="e">
        <f>'[1]ХТ-520а-ХТ-520б'!AA15</f>
        <v>#DIV/0!</v>
      </c>
      <c r="F30" s="51" t="e">
        <f>'[1]ХТ-520а-ХТ-520б'!AB15</f>
        <v>#DIV/0!</v>
      </c>
    </row>
    <row r="31" spans="1:6" ht="15.6" x14ac:dyDescent="0.3">
      <c r="A31" s="56" t="str">
        <f>'[1]ХТ-520а-ХТ-520б'!A20</f>
        <v>ХТ-520б</v>
      </c>
      <c r="B31" s="56"/>
      <c r="C31" s="56" t="str">
        <f>'[1]ХТ-520а-ХТ-520б'!C20</f>
        <v xml:space="preserve"> Лопушанська Є. О. </v>
      </c>
      <c r="D31" s="50">
        <f>'[1]ХТ-520а-ХТ-520б'!Z20</f>
        <v>0</v>
      </c>
      <c r="E31" s="51" t="e">
        <f>'[1]ХТ-520а-ХТ-520б'!AA20</f>
        <v>#DIV/0!</v>
      </c>
      <c r="F31" s="51" t="e">
        <f>'[1]ХТ-520а-ХТ-520б'!AB20</f>
        <v>#DIV/0!</v>
      </c>
    </row>
    <row r="32" spans="1:6" ht="15.6" x14ac:dyDescent="0.3">
      <c r="A32" s="56" t="str">
        <f>'[1]ХТ-520а-ХТ-520б'!A28</f>
        <v>ХТ-520б</v>
      </c>
      <c r="B32" s="56"/>
      <c r="C32" s="56" t="str">
        <f>'[1]ХТ-520а-ХТ-520б'!C28</f>
        <v xml:space="preserve"> Ткаченко В. А. </v>
      </c>
      <c r="D32" s="50">
        <f>'[1]ХТ-520а-ХТ-520б'!Z28</f>
        <v>0</v>
      </c>
      <c r="E32" s="51" t="e">
        <f>'[1]ХТ-520а-ХТ-520б'!AA28</f>
        <v>#DIV/0!</v>
      </c>
      <c r="F32" s="51" t="e">
        <f>'[1]ХТ-520а-ХТ-520б'!AB28</f>
        <v>#DIV/0!</v>
      </c>
    </row>
  </sheetData>
  <mergeCells count="4">
    <mergeCell ref="B1:B3"/>
    <mergeCell ref="D1:D3"/>
    <mergeCell ref="E1:E3"/>
    <mergeCell ref="F1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F27"/>
    </sheetView>
  </sheetViews>
  <sheetFormatPr defaultRowHeight="14.4" x14ac:dyDescent="0.3"/>
  <cols>
    <col min="3" max="3" width="17.88671875" customWidth="1"/>
  </cols>
  <sheetData>
    <row r="1" spans="1:6" ht="16.2" thickBot="1" x14ac:dyDescent="0.35">
      <c r="A1" s="1"/>
      <c r="B1" s="2" t="s">
        <v>0</v>
      </c>
      <c r="C1" s="57"/>
      <c r="D1" s="58" t="s">
        <v>1</v>
      </c>
      <c r="E1" s="59" t="s">
        <v>2</v>
      </c>
      <c r="F1" s="34" t="s">
        <v>3</v>
      </c>
    </row>
    <row r="2" spans="1:6" ht="16.2" thickBot="1" x14ac:dyDescent="0.35">
      <c r="A2" s="7"/>
      <c r="B2" s="8"/>
      <c r="C2" s="60" t="s">
        <v>4</v>
      </c>
      <c r="D2" s="61"/>
      <c r="E2" s="62"/>
      <c r="F2" s="36"/>
    </row>
    <row r="3" spans="1:6" ht="15.6" x14ac:dyDescent="0.3">
      <c r="A3" s="7" t="s">
        <v>9</v>
      </c>
      <c r="B3" s="8"/>
      <c r="C3" s="57" t="s">
        <v>6</v>
      </c>
      <c r="D3" s="63"/>
      <c r="E3" s="62"/>
      <c r="F3" s="36"/>
    </row>
    <row r="4" spans="1:6" x14ac:dyDescent="0.3">
      <c r="A4" s="18" t="str">
        <f>'[1]ХТ-620'!A13</f>
        <v>ХТ-620</v>
      </c>
      <c r="B4" s="18"/>
      <c r="C4" s="18" t="str">
        <f>'[1]ХТ-620'!C13</f>
        <v xml:space="preserve"> Жихарєва Є. О. </v>
      </c>
      <c r="D4" s="64">
        <f>'[1]ХТ-620'!Z13</f>
        <v>87.32</v>
      </c>
      <c r="E4" s="65">
        <f>'[1]ХТ-620'!AA13</f>
        <v>95.75</v>
      </c>
      <c r="F4" s="18">
        <f>'[1]ХТ-620'!AB13</f>
        <v>4.7875000000000005</v>
      </c>
    </row>
    <row r="5" spans="1:6" x14ac:dyDescent="0.3">
      <c r="A5" s="18" t="str">
        <f>'[1]ХТ-620'!A12</f>
        <v>ХТ-620</v>
      </c>
      <c r="B5" s="18"/>
      <c r="C5" s="18" t="str">
        <f>'[1]ХТ-620'!C12</f>
        <v xml:space="preserve">Жигулін В. О. </v>
      </c>
      <c r="D5" s="64">
        <f>'[1]ХТ-620'!Z12</f>
        <v>86.3</v>
      </c>
      <c r="E5" s="65">
        <f>'[1]ХТ-620'!AA12</f>
        <v>92.75</v>
      </c>
      <c r="F5" s="18">
        <f>'[1]ХТ-620'!AB12</f>
        <v>4.6375000000000002</v>
      </c>
    </row>
    <row r="6" spans="1:6" x14ac:dyDescent="0.3">
      <c r="A6" s="18" t="str">
        <f>'[1]ХТ-620'!A24</f>
        <v>ХТ-620</v>
      </c>
      <c r="B6" s="18"/>
      <c r="C6" s="18" t="str">
        <f>'[1]ХТ-620'!C24</f>
        <v xml:space="preserve"> Пушкар В. В. </v>
      </c>
      <c r="D6" s="64">
        <f>'[1]ХТ-620'!Z24</f>
        <v>83.19</v>
      </c>
      <c r="E6" s="65">
        <f>'[1]ХТ-620'!AA24</f>
        <v>92.875</v>
      </c>
      <c r="F6" s="18">
        <f>'[1]ХТ-620'!AB24</f>
        <v>4.6437499999999998</v>
      </c>
    </row>
    <row r="7" spans="1:6" x14ac:dyDescent="0.3">
      <c r="A7" s="18" t="str">
        <f>'[1]ХТ-620'!A23</f>
        <v>ХТ-620</v>
      </c>
      <c r="B7" s="18"/>
      <c r="C7" s="18" t="str">
        <f>'[1]ХТ-620'!C23</f>
        <v xml:space="preserve"> Похилько П. В. </v>
      </c>
      <c r="D7" s="64">
        <f>'[1]ХТ-620'!Z23</f>
        <v>82.53</v>
      </c>
      <c r="E7" s="65">
        <f>'[1]ХТ-620'!AA23</f>
        <v>91.75</v>
      </c>
      <c r="F7" s="18">
        <f>'[1]ХТ-620'!AB23</f>
        <v>4.5875000000000004</v>
      </c>
    </row>
    <row r="8" spans="1:6" x14ac:dyDescent="0.3">
      <c r="A8" s="18" t="str">
        <f>'[1]ХТ-620'!A18</f>
        <v>ХТ-620</v>
      </c>
      <c r="B8" s="18"/>
      <c r="C8" s="18" t="str">
        <f>'[1]ХТ-620'!C18</f>
        <v xml:space="preserve">Мехедько М. О. </v>
      </c>
      <c r="D8" s="64">
        <f>'[1]ХТ-620'!Z18</f>
        <v>80.52000000000001</v>
      </c>
      <c r="E8" s="65">
        <f>'[1]ХТ-620'!AA18</f>
        <v>90.375</v>
      </c>
      <c r="F8" s="18">
        <f>'[1]ХТ-620'!AB18</f>
        <v>4.5187499999999998</v>
      </c>
    </row>
    <row r="9" spans="1:6" x14ac:dyDescent="0.3">
      <c r="A9" s="18" t="str">
        <f>'[1]ХТ-620'!A7</f>
        <v>ХТ-620</v>
      </c>
      <c r="B9" s="18"/>
      <c r="C9" s="18" t="str">
        <f>'[1]ХТ-620'!C7</f>
        <v xml:space="preserve"> Бринчак А. В. </v>
      </c>
      <c r="D9" s="64">
        <f>'[1]ХТ-620'!Z7</f>
        <v>75.09</v>
      </c>
      <c r="E9" s="65">
        <f>'[1]ХТ-620'!AA7</f>
        <v>84.875</v>
      </c>
      <c r="F9" s="18">
        <f>'[1]ХТ-620'!AB7</f>
        <v>4.2437500000000004</v>
      </c>
    </row>
    <row r="10" spans="1:6" x14ac:dyDescent="0.3">
      <c r="A10" s="18" t="str">
        <f>'[1]ХТ-620'!A19</f>
        <v>ХТ-620</v>
      </c>
      <c r="B10" s="18"/>
      <c r="C10" s="18" t="str">
        <f>'[1]ХТ-620'!C19</f>
        <v xml:space="preserve"> Микуця В. Г. </v>
      </c>
      <c r="D10" s="64">
        <f>'[1]ХТ-620'!Z19</f>
        <v>74.88</v>
      </c>
      <c r="E10" s="65">
        <f>'[1]ХТ-620'!AA19</f>
        <v>84.75</v>
      </c>
      <c r="F10" s="18">
        <f>'[1]ХТ-620'!AB19</f>
        <v>4.2374999999999998</v>
      </c>
    </row>
    <row r="11" spans="1:6" x14ac:dyDescent="0.3">
      <c r="A11" s="18" t="str">
        <f>'[1]ХТ-620'!A32</f>
        <v>ХТ-620</v>
      </c>
      <c r="B11" s="18"/>
      <c r="C11" s="18" t="str">
        <f>'[1]ХТ-620'!C32</f>
        <v xml:space="preserve"> Чучук І. В. </v>
      </c>
      <c r="D11" s="64">
        <f>'[1]ХТ-620'!Z32</f>
        <v>69.06</v>
      </c>
      <c r="E11" s="65">
        <f>'[1]ХТ-620'!AA32</f>
        <v>74.875</v>
      </c>
      <c r="F11" s="18">
        <f>'[1]ХТ-620'!AB32</f>
        <v>3.7437500000000004</v>
      </c>
    </row>
    <row r="12" spans="1:6" x14ac:dyDescent="0.3">
      <c r="A12" s="18" t="str">
        <f>'[1]ХТ-620'!A10</f>
        <v>ХТ-620</v>
      </c>
      <c r="B12" s="18"/>
      <c r="C12" s="18" t="str">
        <f>'[1]ХТ-620'!C10</f>
        <v xml:space="preserve"> Долгополов О. О. </v>
      </c>
      <c r="D12" s="64">
        <f>'[1]ХТ-620'!Z10</f>
        <v>66.81</v>
      </c>
      <c r="E12" s="65">
        <f>'[1]ХТ-620'!AA10</f>
        <v>74.75</v>
      </c>
      <c r="F12" s="18">
        <f>'[1]ХТ-620'!AB10</f>
        <v>3.7375000000000003</v>
      </c>
    </row>
    <row r="13" spans="1:6" ht="15" thickBot="1" x14ac:dyDescent="0.35">
      <c r="A13" s="24" t="str">
        <f>'[1]ХТ-620'!A29</f>
        <v>ХТ-620</v>
      </c>
      <c r="B13" s="24"/>
      <c r="C13" s="24" t="str">
        <f>'[1]ХТ-620'!C29</f>
        <v xml:space="preserve"> Тесленко В. І. </v>
      </c>
      <c r="D13" s="66">
        <f>'[1]ХТ-620'!Z29</f>
        <v>65.040000000000006</v>
      </c>
      <c r="E13" s="67">
        <f>'[1]ХТ-620'!AA29</f>
        <v>73.625</v>
      </c>
      <c r="F13" s="24">
        <f>'[1]ХТ-620'!AB29</f>
        <v>3.6812500000000004</v>
      </c>
    </row>
    <row r="14" spans="1:6" x14ac:dyDescent="0.3">
      <c r="A14" s="68" t="str">
        <f>'[1]ХТ-620'!A22</f>
        <v>ХТ-620</v>
      </c>
      <c r="B14" s="68"/>
      <c r="C14" s="68" t="str">
        <f>'[1]ХТ-620'!C22</f>
        <v xml:space="preserve"> Панченко В. О. </v>
      </c>
      <c r="D14" s="69">
        <f>'[1]ХТ-620'!Z22</f>
        <v>62.04</v>
      </c>
      <c r="E14" s="70">
        <f>'[1]ХТ-620'!AA22</f>
        <v>69.25</v>
      </c>
      <c r="F14" s="68">
        <f>'[1]ХТ-620'!AB22</f>
        <v>3.4625000000000004</v>
      </c>
    </row>
    <row r="15" spans="1:6" x14ac:dyDescent="0.3">
      <c r="A15" s="28" t="str">
        <f>'[1]ХТ-620'!A4</f>
        <v>ХТ-620</v>
      </c>
      <c r="B15" s="28"/>
      <c r="C15" s="28" t="str">
        <f>'[1]ХТ-620'!C4</f>
        <v xml:space="preserve">Берестовий Я. І. </v>
      </c>
      <c r="D15" s="71">
        <f>'[1]ХТ-620'!Z4</f>
        <v>61.2</v>
      </c>
      <c r="E15" s="72">
        <f>'[1]ХТ-620'!AA4</f>
        <v>69.625</v>
      </c>
      <c r="F15" s="28">
        <f>'[1]ХТ-620'!AB4</f>
        <v>3.4812500000000002</v>
      </c>
    </row>
    <row r="16" spans="1:6" x14ac:dyDescent="0.3">
      <c r="A16" s="18" t="str">
        <f>'[1]ХТ-620'!A6</f>
        <v>ХТ-620</v>
      </c>
      <c r="B16" s="18"/>
      <c r="C16" s="18" t="str">
        <f>'[1]ХТ-620'!C6</f>
        <v xml:space="preserve">Бондарєв Д. І. </v>
      </c>
      <c r="D16" s="64">
        <f>'[1]ХТ-620'!Z6</f>
        <v>60.809999999999995</v>
      </c>
      <c r="E16" s="65">
        <f>'[1]ХТ-620'!AA6</f>
        <v>68.75</v>
      </c>
      <c r="F16" s="18">
        <f>'[1]ХТ-620'!AB6</f>
        <v>3.4375</v>
      </c>
    </row>
    <row r="17" spans="1:6" x14ac:dyDescent="0.3">
      <c r="A17" s="18" t="str">
        <f>'[1]ХТ-620'!A5</f>
        <v>ХТ-620</v>
      </c>
      <c r="B17" s="18"/>
      <c r="C17" s="18" t="str">
        <f>'[1]ХТ-620'!C5</f>
        <v xml:space="preserve"> Бірчук Є. Д. </v>
      </c>
      <c r="D17" s="64">
        <f>'[1]ХТ-620'!Z5</f>
        <v>60.72</v>
      </c>
      <c r="E17" s="65">
        <f>'[1]ХТ-620'!AA5</f>
        <v>69.125</v>
      </c>
      <c r="F17" s="18">
        <f>'[1]ХТ-620'!AB5</f>
        <v>3.4562500000000003</v>
      </c>
    </row>
    <row r="18" spans="1:6" x14ac:dyDescent="0.3">
      <c r="A18" s="18" t="str">
        <f>'[1]ХТ-620'!A34</f>
        <v>ХТ-620</v>
      </c>
      <c r="B18" s="18"/>
      <c r="C18" s="18" t="str">
        <f>'[1]ХТ-620'!C34</f>
        <v xml:space="preserve"> Яцун В. С. </v>
      </c>
      <c r="D18" s="64">
        <f>'[1]ХТ-620'!Z34</f>
        <v>59.7</v>
      </c>
      <c r="E18" s="65">
        <f>'[1]ХТ-620'!AA34</f>
        <v>66.875</v>
      </c>
      <c r="F18" s="18">
        <f>'[1]ХТ-620'!AB34</f>
        <v>3.34375</v>
      </c>
    </row>
    <row r="19" spans="1:6" x14ac:dyDescent="0.3">
      <c r="A19" s="18" t="str">
        <f>'[1]ХТ-620'!A8</f>
        <v>ХТ-620</v>
      </c>
      <c r="B19" s="18"/>
      <c r="C19" s="18" t="str">
        <f>'[1]ХТ-620'!C8</f>
        <v xml:space="preserve">Графов Я. О. </v>
      </c>
      <c r="D19" s="64">
        <f>'[1]ХТ-620'!Z8</f>
        <v>57.69</v>
      </c>
      <c r="E19" s="65">
        <f>'[1]ХТ-620'!AA8</f>
        <v>63.875</v>
      </c>
      <c r="F19" s="18">
        <f>'[1]ХТ-620'!AB8</f>
        <v>3.1937500000000001</v>
      </c>
    </row>
    <row r="20" spans="1:6" x14ac:dyDescent="0.3">
      <c r="A20" s="18" t="str">
        <f>'[1]ХТ-620'!A31</f>
        <v>ХТ-620</v>
      </c>
      <c r="B20" s="18"/>
      <c r="C20" s="18" t="str">
        <f>'[1]ХТ-620'!C31</f>
        <v xml:space="preserve"> Хоружий В. О. </v>
      </c>
      <c r="D20" s="64">
        <f>'[1]ХТ-620'!Z31</f>
        <v>44.91</v>
      </c>
      <c r="E20" s="65">
        <f>'[1]ХТ-620'!AA31</f>
        <v>52.5</v>
      </c>
      <c r="F20" s="18">
        <f>'[1]ХТ-620'!AB31</f>
        <v>2.625</v>
      </c>
    </row>
    <row r="21" spans="1:6" x14ac:dyDescent="0.3">
      <c r="A21" s="18" t="str">
        <f>'[1]ХТ-620'!A33</f>
        <v>ХТ-620</v>
      </c>
      <c r="B21" s="18"/>
      <c r="C21" s="18" t="str">
        <f>'[1]ХТ-620'!C33</f>
        <v xml:space="preserve"> Шило О. М. </v>
      </c>
      <c r="D21" s="64">
        <f>'[1]ХТ-620'!Z33</f>
        <v>44.699999999999996</v>
      </c>
      <c r="E21" s="65">
        <f>'[1]ХТ-620'!AA33</f>
        <v>47</v>
      </c>
      <c r="F21" s="18">
        <f>'[1]ХТ-620'!AB33</f>
        <v>2.35</v>
      </c>
    </row>
    <row r="22" spans="1:6" x14ac:dyDescent="0.3">
      <c r="A22" s="18" t="str">
        <f>'[1]ХТ-620'!A15</f>
        <v>ХТ-620</v>
      </c>
      <c r="B22" s="18"/>
      <c r="C22" s="18" t="str">
        <f>'[1]ХТ-620'!C15</f>
        <v xml:space="preserve">Кондратюк Я. Р. </v>
      </c>
      <c r="D22" s="64">
        <f>'[1]ХТ-620'!Z15</f>
        <v>41.79</v>
      </c>
      <c r="E22" s="65">
        <f>'[1]ХТ-620'!AA15</f>
        <v>47.875</v>
      </c>
      <c r="F22" s="18">
        <f>'[1]ХТ-620'!AB15</f>
        <v>2.3937500000000003</v>
      </c>
    </row>
    <row r="23" spans="1:6" x14ac:dyDescent="0.3">
      <c r="A23" s="18" t="str">
        <f>'[1]ХТ-620'!A9</f>
        <v>ХТ-620</v>
      </c>
      <c r="B23" s="18"/>
      <c r="C23" s="18" t="str">
        <f>'[1]ХТ-620'!C9</f>
        <v xml:space="preserve">Дєжин О. В. </v>
      </c>
      <c r="D23" s="64">
        <f>'[1]ХТ-620'!Z9</f>
        <v>40.89</v>
      </c>
      <c r="E23" s="65">
        <f>'[1]ХТ-620'!AA9</f>
        <v>44.25</v>
      </c>
      <c r="F23" s="18">
        <f>'[1]ХТ-620'!AB9</f>
        <v>2.2124999999999999</v>
      </c>
    </row>
    <row r="24" spans="1:6" x14ac:dyDescent="0.3">
      <c r="A24" s="18" t="str">
        <f>'[1]ХТ-620'!A21</f>
        <v>ХТ-620</v>
      </c>
      <c r="B24" s="18"/>
      <c r="C24" s="18" t="str">
        <f>'[1]ХТ-620'!C21</f>
        <v xml:space="preserve"> Нурі А. С. </v>
      </c>
      <c r="D24" s="64">
        <f>'[1]ХТ-620'!Z21</f>
        <v>37.83</v>
      </c>
      <c r="E24" s="65">
        <f>'[1]ХТ-620'!AA21</f>
        <v>36.5</v>
      </c>
      <c r="F24" s="18">
        <f>'[1]ХТ-620'!AB21</f>
        <v>1.8250000000000002</v>
      </c>
    </row>
    <row r="25" spans="1:6" x14ac:dyDescent="0.3">
      <c r="A25" s="18" t="str">
        <f>'[1]ХТ-620'!A17</f>
        <v>ХТ-620</v>
      </c>
      <c r="B25" s="18"/>
      <c r="C25" s="18" t="str">
        <f>'[1]ХТ-620'!C17</f>
        <v xml:space="preserve">Марков І. Є. </v>
      </c>
      <c r="D25" s="64">
        <f>'[1]ХТ-620'!Z17</f>
        <v>29.700000000000003</v>
      </c>
      <c r="E25" s="65">
        <f>'[1]ХТ-620'!AA17</f>
        <v>30.875</v>
      </c>
      <c r="F25" s="18">
        <f>'[1]ХТ-620'!AB17</f>
        <v>1.5437500000000002</v>
      </c>
    </row>
    <row r="26" spans="1:6" x14ac:dyDescent="0.3">
      <c r="A26" s="18" t="str">
        <f>'[1]ХТ-620'!A16</f>
        <v>ХТ-620</v>
      </c>
      <c r="B26" s="18"/>
      <c r="C26" s="18" t="str">
        <f>'[1]ХТ-620'!C16</f>
        <v xml:space="preserve"> Крутько А. С. </v>
      </c>
      <c r="D26" s="64">
        <f>'[1]ХТ-620'!Z16</f>
        <v>26.279999999999998</v>
      </c>
      <c r="E26" s="65">
        <f>'[1]ХТ-620'!AA16</f>
        <v>28.125</v>
      </c>
      <c r="F26" s="18">
        <f>'[1]ХТ-620'!AB16</f>
        <v>1.40625</v>
      </c>
    </row>
    <row r="27" spans="1:6" x14ac:dyDescent="0.3">
      <c r="A27" s="18" t="str">
        <f>'[1]ХТ-620'!A28</f>
        <v>ХТ-620</v>
      </c>
      <c r="B27" s="18"/>
      <c r="C27" s="18" t="str">
        <f>'[1]ХТ-620'!C28</f>
        <v xml:space="preserve"> Сухонос М. О. </v>
      </c>
      <c r="D27" s="64">
        <f>'[1]ХТ-620'!Z28</f>
        <v>0</v>
      </c>
      <c r="E27" s="65">
        <f>'[1]ХТ-620'!AA28</f>
        <v>0</v>
      </c>
      <c r="F27" s="18">
        <f>'[1]ХТ-620'!AB28</f>
        <v>0</v>
      </c>
    </row>
  </sheetData>
  <mergeCells count="4">
    <mergeCell ref="B1:B3"/>
    <mergeCell ref="D1:D3"/>
    <mergeCell ref="E1:E3"/>
    <mergeCell ref="F1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G8"/>
    </sheetView>
  </sheetViews>
  <sheetFormatPr defaultRowHeight="14.4" x14ac:dyDescent="0.3"/>
  <sheetData>
    <row r="1" spans="1:7" ht="16.2" thickBot="1" x14ac:dyDescent="0.35">
      <c r="A1" s="1"/>
      <c r="B1" s="2" t="s">
        <v>0</v>
      </c>
      <c r="C1" s="57"/>
      <c r="D1" s="73" t="s">
        <v>1</v>
      </c>
      <c r="E1" s="59" t="s">
        <v>2</v>
      </c>
      <c r="F1" s="34" t="s">
        <v>3</v>
      </c>
      <c r="G1" s="74" t="s">
        <v>10</v>
      </c>
    </row>
    <row r="2" spans="1:7" ht="16.2" thickBot="1" x14ac:dyDescent="0.35">
      <c r="A2" s="7"/>
      <c r="B2" s="8"/>
      <c r="C2" s="60" t="s">
        <v>4</v>
      </c>
      <c r="D2" s="75"/>
      <c r="E2" s="62"/>
      <c r="F2" s="36"/>
      <c r="G2" s="76"/>
    </row>
    <row r="3" spans="1:7" ht="15.6" x14ac:dyDescent="0.3">
      <c r="A3" s="7" t="s">
        <v>9</v>
      </c>
      <c r="B3" s="8"/>
      <c r="C3" s="57" t="s">
        <v>6</v>
      </c>
      <c r="D3" s="77"/>
      <c r="E3" s="62"/>
      <c r="F3" s="36"/>
      <c r="G3" s="76"/>
    </row>
    <row r="4" spans="1:7" x14ac:dyDescent="0.3">
      <c r="A4" s="20" t="str">
        <f>'[1]ХТ-720'!A11</f>
        <v>ХТ-720</v>
      </c>
      <c r="B4" s="20"/>
      <c r="C4" s="20" t="str">
        <f>'[1]ХТ-720'!C11</f>
        <v xml:space="preserve"> Ніязова А. Ю. </v>
      </c>
      <c r="D4" s="78">
        <f>'[1]ХТ-720'!Z11</f>
        <v>88.039999999999992</v>
      </c>
      <c r="E4" s="79">
        <f>'[1]ХТ-720'!AA11</f>
        <v>96.125</v>
      </c>
      <c r="F4" s="20">
        <f>'[1]ХТ-720'!AB11</f>
        <v>4.8062500000000004</v>
      </c>
      <c r="G4" s="20"/>
    </row>
    <row r="5" spans="1:7" ht="15" thickBot="1" x14ac:dyDescent="0.35">
      <c r="A5" s="80" t="str">
        <f>'[1]ХТ-720'!A8</f>
        <v>ХТ-720</v>
      </c>
      <c r="B5" s="80"/>
      <c r="C5" s="80" t="str">
        <f>'[1]ХТ-720'!C8</f>
        <v xml:space="preserve">Конотоп Д. І. </v>
      </c>
      <c r="D5" s="81">
        <f>'[1]ХТ-720'!Z8</f>
        <v>79.38</v>
      </c>
      <c r="E5" s="82">
        <f>'[1]ХТ-720'!AA8</f>
        <v>89.5</v>
      </c>
      <c r="F5" s="80">
        <f>'[1]ХТ-720'!AB8</f>
        <v>4.4750000000000005</v>
      </c>
      <c r="G5" s="80"/>
    </row>
    <row r="6" spans="1:7" x14ac:dyDescent="0.3">
      <c r="A6" s="83" t="str">
        <f>'[1]ХТ-720'!A9</f>
        <v>ХТ-720</v>
      </c>
      <c r="B6" s="83"/>
      <c r="C6" s="83" t="str">
        <f>'[1]ХТ-720'!C9</f>
        <v xml:space="preserve"> Метелевська Д. К. </v>
      </c>
      <c r="D6" s="84">
        <f>'[1]ХТ-720'!Z9</f>
        <v>73.97999999999999</v>
      </c>
      <c r="E6" s="85">
        <f>'[1]ХТ-720'!AA9</f>
        <v>82.625</v>
      </c>
      <c r="F6" s="83">
        <f>'[1]ХТ-720'!AB9</f>
        <v>4.1312500000000005</v>
      </c>
      <c r="G6" s="83"/>
    </row>
    <row r="7" spans="1:7" x14ac:dyDescent="0.3">
      <c r="A7" s="19" t="str">
        <f>'[1]ХТ-720'!A10</f>
        <v>ХТ-720</v>
      </c>
      <c r="B7" s="19"/>
      <c r="C7" s="19" t="str">
        <f>'[1]ХТ-720'!C10</f>
        <v xml:space="preserve"> Недвига К. О. </v>
      </c>
      <c r="D7" s="86">
        <f>'[1]ХТ-720'!Z10</f>
        <v>52.199999999999996</v>
      </c>
      <c r="E7" s="86">
        <f>'[1]ХТ-720'!AA10</f>
        <v>56.625</v>
      </c>
      <c r="F7" s="19">
        <f>'[1]ХТ-720'!AB10</f>
        <v>2.8312500000000003</v>
      </c>
      <c r="G7" s="20"/>
    </row>
    <row r="8" spans="1:7" x14ac:dyDescent="0.3">
      <c r="A8" s="20" t="str">
        <f>'[1]ХТ-720'!A5</f>
        <v>ХТ-720</v>
      </c>
      <c r="B8" s="20"/>
      <c r="C8" s="20" t="str">
        <f>'[1]ХТ-720'!C5</f>
        <v xml:space="preserve"> Гмиря Д. В. </v>
      </c>
      <c r="D8" s="78">
        <f>'[1]ХТ-720'!Z5</f>
        <v>37.050000000000004</v>
      </c>
      <c r="E8" s="79">
        <f>'[1]ХТ-720'!AA5</f>
        <v>49.25</v>
      </c>
      <c r="F8" s="20">
        <f>'[1]ХТ-720'!AB5</f>
        <v>2.4625000000000004</v>
      </c>
      <c r="G8" s="18"/>
    </row>
  </sheetData>
  <mergeCells count="5">
    <mergeCell ref="B1:B3"/>
    <mergeCell ref="D1:D3"/>
    <mergeCell ref="E1:E3"/>
    <mergeCell ref="F1:F3"/>
    <mergeCell ref="G1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17"/>
    </sheetView>
  </sheetViews>
  <sheetFormatPr defaultRowHeight="14.4" x14ac:dyDescent="0.3"/>
  <cols>
    <col min="3" max="3" width="22.77734375" customWidth="1"/>
  </cols>
  <sheetData>
    <row r="1" spans="1:6" ht="16.2" thickBot="1" x14ac:dyDescent="0.35">
      <c r="A1" s="1"/>
      <c r="B1" s="2" t="s">
        <v>0</v>
      </c>
      <c r="C1" s="57"/>
      <c r="D1" s="73" t="s">
        <v>1</v>
      </c>
      <c r="E1" s="59" t="s">
        <v>2</v>
      </c>
      <c r="F1" s="34" t="s">
        <v>3</v>
      </c>
    </row>
    <row r="2" spans="1:6" ht="16.2" thickBot="1" x14ac:dyDescent="0.35">
      <c r="A2" s="7"/>
      <c r="B2" s="8"/>
      <c r="C2" s="60" t="s">
        <v>4</v>
      </c>
      <c r="D2" s="75"/>
      <c r="E2" s="62"/>
      <c r="F2" s="36"/>
    </row>
    <row r="3" spans="1:6" ht="15.6" x14ac:dyDescent="0.3">
      <c r="A3" s="7" t="s">
        <v>9</v>
      </c>
      <c r="B3" s="8"/>
      <c r="C3" s="57" t="s">
        <v>6</v>
      </c>
      <c r="D3" s="77"/>
      <c r="E3" s="62"/>
      <c r="F3" s="36"/>
    </row>
    <row r="4" spans="1:6" ht="15.6" x14ac:dyDescent="0.3">
      <c r="A4" s="19" t="str">
        <f>'[1]ХТ-120сг'!A7</f>
        <v>ХТ-120сг</v>
      </c>
      <c r="B4" s="15"/>
      <c r="C4" s="16" t="str">
        <f>'[1]ХТ-120сг'!C7</f>
        <v xml:space="preserve">Кудь Д. С. </v>
      </c>
      <c r="D4" s="87">
        <f>'[1]ХТ-120сг'!Z7</f>
        <v>85.990322580645156</v>
      </c>
      <c r="E4" s="86">
        <f>'[1]ХТ-120сг'!AA7</f>
        <v>93.375</v>
      </c>
      <c r="F4" s="87">
        <f>'[1]ХТ-120сг'!AB7</f>
        <v>4.6687500000000002</v>
      </c>
    </row>
    <row r="5" spans="1:6" ht="15.6" x14ac:dyDescent="0.3">
      <c r="A5" s="19" t="str">
        <f>'[1]ХТ-120са'!A6</f>
        <v>ХТ-120са</v>
      </c>
      <c r="B5" s="19"/>
      <c r="C5" s="16" t="str">
        <f>'[1]ХТ-120са'!C6</f>
        <v>Кочерга А.Д.</v>
      </c>
      <c r="D5" s="87">
        <f>'[1]ХТ-120са'!Z6</f>
        <v>77.948387096774198</v>
      </c>
      <c r="E5" s="86">
        <f>'[1]ХТ-120са'!AA6</f>
        <v>85.625</v>
      </c>
      <c r="F5" s="86">
        <f>'[1]ХТ-120са'!AB6</f>
        <v>4.28125</v>
      </c>
    </row>
    <row r="6" spans="1:6" ht="15.6" x14ac:dyDescent="0.3">
      <c r="A6" s="19" t="str">
        <f>'[1]ХТ-120сг'!A5</f>
        <v>ХТ-120сг</v>
      </c>
      <c r="B6" s="15"/>
      <c r="C6" s="16" t="str">
        <f>'[1]ХТ-120сг'!C5</f>
        <v xml:space="preserve"> Глушко К. С. </v>
      </c>
      <c r="D6" s="87">
        <f>'[1]ХТ-120сг'!Z5</f>
        <v>77.545161290322582</v>
      </c>
      <c r="E6" s="86">
        <f>'[1]ХТ-120сг'!AA5</f>
        <v>86.625</v>
      </c>
      <c r="F6" s="87">
        <f>'[1]ХТ-120сг'!AB5</f>
        <v>4.3312499999999998</v>
      </c>
    </row>
    <row r="7" spans="1:6" ht="15.6" x14ac:dyDescent="0.3">
      <c r="A7" s="19" t="str">
        <f>'[1]ХТ-120сг'!A9</f>
        <v>ХТ-120сг</v>
      </c>
      <c r="B7" s="15"/>
      <c r="C7" s="16" t="str">
        <f>'[1]ХТ-120сг'!C9</f>
        <v xml:space="preserve"> Мілошевич Д. С. </v>
      </c>
      <c r="D7" s="87">
        <f>'[1]ХТ-120сг'!Z9</f>
        <v>77.429032258064524</v>
      </c>
      <c r="E7" s="86">
        <f>'[1]ХТ-120сг'!AA9</f>
        <v>86.5</v>
      </c>
      <c r="F7" s="87">
        <f>'[1]ХТ-120сг'!AB9</f>
        <v>4.3250000000000002</v>
      </c>
    </row>
    <row r="8" spans="1:6" ht="15.6" x14ac:dyDescent="0.3">
      <c r="A8" s="19" t="str">
        <f>'[1]ХТ-120сг'!A10</f>
        <v>ХТ-120сг</v>
      </c>
      <c r="B8" s="15"/>
      <c r="C8" s="16" t="str">
        <f>'[1]ХТ-120сг'!C10</f>
        <v xml:space="preserve"> Павленко Д. О. </v>
      </c>
      <c r="D8" s="87">
        <f>'[1]ХТ-120сг'!Z10</f>
        <v>73.509677419354844</v>
      </c>
      <c r="E8" s="86">
        <f>'[1]ХТ-120сг'!AA10</f>
        <v>82.75</v>
      </c>
      <c r="F8" s="87">
        <f>'[1]ХТ-120сг'!AB10</f>
        <v>4.1375000000000002</v>
      </c>
    </row>
    <row r="9" spans="1:6" ht="16.2" thickBot="1" x14ac:dyDescent="0.35">
      <c r="A9" s="40" t="str">
        <f>'[1]ХТ-120са'!A8</f>
        <v>ХТ-120са</v>
      </c>
      <c r="B9" s="41"/>
      <c r="C9" s="88" t="str">
        <f>'[1]ХТ-120са'!C8</f>
        <v>Третьякова Д.Є.</v>
      </c>
      <c r="D9" s="89">
        <f>'[1]ХТ-120са'!Z8</f>
        <v>71.129032258064512</v>
      </c>
      <c r="E9" s="90">
        <f>'[1]ХТ-120са'!AA8</f>
        <v>80.25</v>
      </c>
      <c r="F9" s="90">
        <f>'[1]ХТ-120са'!AB8</f>
        <v>4.0125000000000002</v>
      </c>
    </row>
    <row r="10" spans="1:6" ht="15.6" x14ac:dyDescent="0.3">
      <c r="A10" s="45" t="str">
        <f>'[1]ХТ-120са'!A7</f>
        <v>ХТ-120са</v>
      </c>
      <c r="B10" s="46"/>
      <c r="C10" s="29" t="str">
        <f>'[1]ХТ-120са'!C7</f>
        <v>Пархоменко П.О.</v>
      </c>
      <c r="D10" s="91">
        <f>'[1]ХТ-120са'!Z7</f>
        <v>69.416129032258056</v>
      </c>
      <c r="E10" s="92">
        <f>'[1]ХТ-120са'!AA7</f>
        <v>76.75</v>
      </c>
      <c r="F10" s="92">
        <f>'[1]ХТ-120са'!AB7</f>
        <v>3.8375000000000004</v>
      </c>
    </row>
    <row r="11" spans="1:6" ht="15.6" x14ac:dyDescent="0.3">
      <c r="A11" s="19" t="str">
        <f>'[1]ХТ-120сг'!A8</f>
        <v>ХТ-120сг</v>
      </c>
      <c r="B11" s="15"/>
      <c r="C11" s="16" t="str">
        <f>'[1]ХТ-120сг'!C8</f>
        <v xml:space="preserve">Майбродський О. С. </v>
      </c>
      <c r="D11" s="87">
        <f>'[1]ХТ-120сг'!Z8</f>
        <v>68.893548387096772</v>
      </c>
      <c r="E11" s="86">
        <f>'[1]ХТ-120сг'!AA8</f>
        <v>77.5</v>
      </c>
      <c r="F11" s="87">
        <f>'[1]ХТ-120сг'!AB8</f>
        <v>3.875</v>
      </c>
    </row>
    <row r="12" spans="1:6" ht="15.6" x14ac:dyDescent="0.3">
      <c r="A12" s="19" t="str">
        <f>'[1]ХТ-120св'!A5</f>
        <v>ХТ-120св</v>
      </c>
      <c r="B12" s="19"/>
      <c r="C12" s="16" t="str">
        <f>'[1]ХТ-120св'!C5</f>
        <v xml:space="preserve">Мінакова К. І. </v>
      </c>
      <c r="D12" s="87">
        <f>'[1]ХТ-120св'!Z5</f>
        <v>67.903225806451616</v>
      </c>
      <c r="E12" s="86">
        <f>'[1]ХТ-120св'!AA5</f>
        <v>75</v>
      </c>
      <c r="F12" s="86">
        <f>'[1]ХТ-120св'!AB5</f>
        <v>3.75</v>
      </c>
    </row>
    <row r="13" spans="1:6" ht="15.6" x14ac:dyDescent="0.3">
      <c r="A13" s="19" t="str">
        <f>'[1]ХТ-120са'!A4</f>
        <v>ХТ-120са</v>
      </c>
      <c r="B13" s="19"/>
      <c r="C13" s="16" t="str">
        <f>'[1]ХТ-120са'!C4</f>
        <v xml:space="preserve"> Дегтярьов І. О. </v>
      </c>
      <c r="D13" s="87">
        <f>'[1]ХТ-120са'!Z4</f>
        <v>60.241935483870961</v>
      </c>
      <c r="E13" s="86">
        <f>'[1]ХТ-120са'!AA4</f>
        <v>70</v>
      </c>
      <c r="F13" s="86">
        <f>'[1]ХТ-120са'!AB4</f>
        <v>3.5</v>
      </c>
    </row>
    <row r="14" spans="1:6" ht="15.6" x14ac:dyDescent="0.3">
      <c r="A14" s="19" t="str">
        <f>'[1]ХТ-120сг'!A4</f>
        <v>ХТ-120сг</v>
      </c>
      <c r="B14" s="19"/>
      <c r="C14" s="16" t="str">
        <f>'[1]ХТ-120сг'!C4</f>
        <v xml:space="preserve"> Бєлов С. Є. </v>
      </c>
      <c r="D14" s="87">
        <f>'[1]ХТ-120сг'!Z4</f>
        <v>55.71290322580645</v>
      </c>
      <c r="E14" s="86">
        <f>'[1]ХТ-120сг'!AA4</f>
        <v>75.714285714285708</v>
      </c>
      <c r="F14" s="87">
        <f>'[1]ХТ-120сг'!AB4</f>
        <v>3.7857142857142856</v>
      </c>
    </row>
    <row r="15" spans="1:6" ht="15.6" x14ac:dyDescent="0.3">
      <c r="A15" s="19" t="str">
        <f>'[1]ХТ-120сг'!A6</f>
        <v>ХТ-120сг</v>
      </c>
      <c r="B15" s="15"/>
      <c r="C15" s="16" t="str">
        <f>'[1]ХТ-120сг'!C6</f>
        <v xml:space="preserve"> Гонтарук А. Б. </v>
      </c>
      <c r="D15" s="87">
        <f>'[1]ХТ-120сг'!Z6</f>
        <v>40.819354838709678</v>
      </c>
      <c r="E15" s="86">
        <f>'[1]ХТ-120сг'!AA6</f>
        <v>68.166666666666671</v>
      </c>
      <c r="F15" s="87">
        <f>'[1]ХТ-120сг'!AB6</f>
        <v>3.4083333333333337</v>
      </c>
    </row>
    <row r="16" spans="1:6" ht="15.6" x14ac:dyDescent="0.3">
      <c r="A16" s="19" t="str">
        <f>'[1]ХТ-120св'!A4</f>
        <v>ХТ-120св</v>
      </c>
      <c r="B16" s="19"/>
      <c r="C16" s="16" t="str">
        <f>'[1]ХТ-120св'!C4</f>
        <v xml:space="preserve"> Гарькавець О. В. </v>
      </c>
      <c r="D16" s="87">
        <f>'[1]ХТ-120св'!Z4</f>
        <v>32.980645161290326</v>
      </c>
      <c r="E16" s="86">
        <f>'[1]ХТ-120св'!AA4</f>
        <v>58.833333333333336</v>
      </c>
      <c r="F16" s="19">
        <f>'[1]ХТ-120св'!AB4</f>
        <v>2.9416666666666669</v>
      </c>
    </row>
    <row r="17" spans="1:6" ht="15.6" x14ac:dyDescent="0.3">
      <c r="A17" s="19" t="str">
        <f>'[1]ХТ-120са'!A5</f>
        <v>ХТ-120са</v>
      </c>
      <c r="B17" s="15"/>
      <c r="C17" s="16" t="str">
        <f>'[1]ХТ-120са'!C5</f>
        <v xml:space="preserve"> Єфименко Т. Г. </v>
      </c>
      <c r="D17" s="87">
        <f>'[1]ХТ-120са'!Z5</f>
        <v>28.509677419354837</v>
      </c>
      <c r="E17" s="86">
        <f>'[1]ХТ-120са'!AA5</f>
        <v>51.666666666666664</v>
      </c>
      <c r="F17" s="86">
        <f>'[1]ХТ-120са'!AB5</f>
        <v>2.5833333333333335</v>
      </c>
    </row>
  </sheetData>
  <mergeCells count="4">
    <mergeCell ref="B1:B3"/>
    <mergeCell ref="D1:D3"/>
    <mergeCell ref="E1:E3"/>
    <mergeCell ref="F1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sqref="A1:F65"/>
    </sheetView>
  </sheetViews>
  <sheetFormatPr defaultRowHeight="14.4" x14ac:dyDescent="0.3"/>
  <cols>
    <col min="3" max="3" width="19.5546875" customWidth="1"/>
  </cols>
  <sheetData>
    <row r="1" spans="1:6" ht="16.2" thickBot="1" x14ac:dyDescent="0.35">
      <c r="A1" s="1"/>
      <c r="B1" s="2" t="s">
        <v>0</v>
      </c>
      <c r="C1" s="3"/>
      <c r="D1" s="93" t="s">
        <v>1</v>
      </c>
      <c r="E1" s="5" t="s">
        <v>2</v>
      </c>
      <c r="F1" s="34" t="s">
        <v>3</v>
      </c>
    </row>
    <row r="2" spans="1:6" ht="16.2" thickBot="1" x14ac:dyDescent="0.35">
      <c r="A2" s="7"/>
      <c r="B2" s="8"/>
      <c r="C2" s="9" t="s">
        <v>4</v>
      </c>
      <c r="D2" s="94"/>
      <c r="E2" s="11"/>
      <c r="F2" s="36"/>
    </row>
    <row r="3" spans="1:6" ht="15.6" x14ac:dyDescent="0.3">
      <c r="A3" s="7" t="s">
        <v>5</v>
      </c>
      <c r="B3" s="8"/>
      <c r="C3" s="3" t="s">
        <v>6</v>
      </c>
      <c r="D3" s="95"/>
      <c r="E3" s="11"/>
      <c r="F3" s="36"/>
    </row>
    <row r="4" spans="1:6" x14ac:dyDescent="0.3">
      <c r="A4" s="20" t="str">
        <f>'[2]ХТ-118г'!A5</f>
        <v>ХТ-118г</v>
      </c>
      <c r="B4" s="20"/>
      <c r="C4" s="20" t="str">
        <f>'[2]ХТ-118г'!C5</f>
        <v>Мазченко М.В.</v>
      </c>
      <c r="D4" s="79">
        <f>'[2]ХТ-118г'!Z5</f>
        <v>96.28</v>
      </c>
      <c r="E4" s="79">
        <f>'[2]ХТ-118г'!AA5</f>
        <v>99.142857142857139</v>
      </c>
      <c r="F4" s="20">
        <f>'[2]ХТ-118г'!AB5</f>
        <v>4.9571428571428573</v>
      </c>
    </row>
    <row r="5" spans="1:6" ht="15.6" x14ac:dyDescent="0.3">
      <c r="A5" s="20" t="str">
        <f>'[2]ХТ-118к'!A10</f>
        <v>ХТ-118к</v>
      </c>
      <c r="B5" s="20"/>
      <c r="C5" s="20" t="str">
        <f>'[2]ХТ-118к'!C10</f>
        <v>Стасов В.А.</v>
      </c>
      <c r="D5" s="79">
        <f>'[2]ХТ-118к'!Z10</f>
        <v>94.73</v>
      </c>
      <c r="E5" s="79">
        <f>'[2]ХТ-118к'!AA10</f>
        <v>99.714285714285708</v>
      </c>
      <c r="F5" s="53">
        <f>'[2]ХТ-118к'!AB10</f>
        <v>4.9857142857142858</v>
      </c>
    </row>
    <row r="6" spans="1:6" ht="15.6" x14ac:dyDescent="0.3">
      <c r="A6" s="20" t="str">
        <f>'[2]ХТ-118а'!A4</f>
        <v>ХТ-118а</v>
      </c>
      <c r="B6" s="20"/>
      <c r="C6" s="20" t="str">
        <f>'[2]ХТ-118а'!C4</f>
        <v>Громовик М.Р.</v>
      </c>
      <c r="D6" s="79">
        <f>'[2]ХТ-118а'!Z4</f>
        <v>94</v>
      </c>
      <c r="E6" s="79">
        <f>'[2]ХТ-118а'!AA4</f>
        <v>100</v>
      </c>
      <c r="F6" s="53">
        <f>'[2]ХТ-118а'!AB4</f>
        <v>5</v>
      </c>
    </row>
    <row r="7" spans="1:6" ht="15.6" x14ac:dyDescent="0.3">
      <c r="A7" s="20" t="str">
        <f>'[2]ХТ-118к'!A4</f>
        <v>ХТ-118к</v>
      </c>
      <c r="B7" s="20"/>
      <c r="C7" s="20" t="str">
        <f>'[2]ХТ-118к'!C4</f>
        <v>Бутенко Д.С.</v>
      </c>
      <c r="D7" s="79">
        <f>'[2]ХТ-118к'!Z4</f>
        <v>92.43</v>
      </c>
      <c r="E7" s="79">
        <f>'[2]ХТ-118к'!AA4</f>
        <v>99</v>
      </c>
      <c r="F7" s="53">
        <f>'[2]ХТ-118к'!AB4</f>
        <v>4.95</v>
      </c>
    </row>
    <row r="8" spans="1:6" ht="15.6" x14ac:dyDescent="0.3">
      <c r="A8" s="20" t="str">
        <f>'[2]ХТ-118к'!A9</f>
        <v>ХТ-118к</v>
      </c>
      <c r="B8" s="20"/>
      <c r="C8" s="20" t="str">
        <f>'[2]ХТ-118к'!C9</f>
        <v>Скрипник В.А.</v>
      </c>
      <c r="D8" s="79">
        <f>'[2]ХТ-118к'!Z9</f>
        <v>92.1</v>
      </c>
      <c r="E8" s="79">
        <f>'[2]ХТ-118к'!AA9</f>
        <v>99</v>
      </c>
      <c r="F8" s="53">
        <f>'[2]ХТ-118к'!AB9</f>
        <v>4.95</v>
      </c>
    </row>
    <row r="9" spans="1:6" ht="15.6" x14ac:dyDescent="0.3">
      <c r="A9" s="20" t="str">
        <f>'[2]ХТ-218б'!A5</f>
        <v>ХТ-218б</v>
      </c>
      <c r="B9" s="20"/>
      <c r="C9" s="20" t="str">
        <f>'[2]ХТ-218б'!C5</f>
        <v>Друзь А.М.</v>
      </c>
      <c r="D9" s="79">
        <f>'[2]ХТ-218б'!Z5</f>
        <v>91.57</v>
      </c>
      <c r="E9" s="79">
        <f>'[2]ХТ-218б'!AA5</f>
        <v>97.428571428571431</v>
      </c>
      <c r="F9" s="14">
        <f>'[2]ХТ-218б'!AB5</f>
        <v>4.8714285714285719</v>
      </c>
    </row>
    <row r="10" spans="1:6" ht="15.6" x14ac:dyDescent="0.3">
      <c r="A10" s="20" t="str">
        <f>'[2]ХТ-118ж'!A4</f>
        <v>ХТ-118ж</v>
      </c>
      <c r="B10" s="20"/>
      <c r="C10" s="20" t="str">
        <f>'[2]ХТ-118ж'!C4</f>
        <v>Зелена Д.О.</v>
      </c>
      <c r="D10" s="79">
        <f>'[2]ХТ-118ж'!Z4</f>
        <v>91.52</v>
      </c>
      <c r="E10" s="79">
        <f>'[2]ХТ-118ж'!AA4</f>
        <v>99.428571428571431</v>
      </c>
      <c r="F10" s="14">
        <f>'[2]ХТ-118ж'!AB4</f>
        <v>4.9714285714285715</v>
      </c>
    </row>
    <row r="11" spans="1:6" x14ac:dyDescent="0.3">
      <c r="A11" s="20" t="str">
        <f>'[2]ХТ-218а'!A11</f>
        <v>ХТ-218а</v>
      </c>
      <c r="B11" s="20"/>
      <c r="C11" s="20" t="str">
        <f>'[2]ХТ-218а'!C11</f>
        <v>Чипіжин М.В.</v>
      </c>
      <c r="D11" s="79">
        <f>'[2]ХТ-218а'!Z11</f>
        <v>91.08</v>
      </c>
      <c r="E11" s="79">
        <f>'[2]ХТ-218а'!AA11</f>
        <v>98.142857142857139</v>
      </c>
      <c r="F11" s="20">
        <f>'[2]ХТ-218а'!AB11</f>
        <v>4.9071428571428575</v>
      </c>
    </row>
    <row r="12" spans="1:6" x14ac:dyDescent="0.3">
      <c r="A12" s="20" t="str">
        <f>'[2]ХТ-118а'!A7</f>
        <v>ХТ-118а</v>
      </c>
      <c r="B12" s="20"/>
      <c r="C12" s="20" t="str">
        <f>'[2]ХТ-118а'!C7</f>
        <v>Козирьова Ю.О.</v>
      </c>
      <c r="D12" s="79">
        <f>'[2]ХТ-118а'!Z7</f>
        <v>91.01</v>
      </c>
      <c r="E12" s="79">
        <f>'[2]ХТ-118а'!AA7</f>
        <v>99</v>
      </c>
      <c r="F12" s="20">
        <f>'[2]ХТ-118а'!AB7</f>
        <v>4.95</v>
      </c>
    </row>
    <row r="13" spans="1:6" x14ac:dyDescent="0.3">
      <c r="A13" s="20" t="str">
        <f>'[2]ХТ-118г'!A6</f>
        <v>ХТ-118г</v>
      </c>
      <c r="B13" s="20"/>
      <c r="C13" s="20" t="str">
        <f>'[2]ХТ-118г'!C6</f>
        <v>Мятлік Р.С.</v>
      </c>
      <c r="D13" s="79">
        <f>'[2]ХТ-118г'!Z6</f>
        <v>90.92</v>
      </c>
      <c r="E13" s="79">
        <f>'[2]ХТ-118г'!AA6</f>
        <v>98.714285714285708</v>
      </c>
      <c r="F13" s="20">
        <f>'[2]ХТ-118г'!AB6</f>
        <v>4.9357142857142859</v>
      </c>
    </row>
    <row r="14" spans="1:6" x14ac:dyDescent="0.3">
      <c r="A14" s="96" t="str">
        <f>'[2]ХТ-118г'!A7</f>
        <v>ХТ-118г</v>
      </c>
      <c r="B14" s="20"/>
      <c r="C14" s="20" t="str">
        <f>'[2]ХТ-118г'!C7</f>
        <v>Тарасенко В.М.</v>
      </c>
      <c r="D14" s="79">
        <f>'[2]ХТ-118г'!Z7</f>
        <v>90.8</v>
      </c>
      <c r="E14" s="79">
        <f>'[2]ХТ-118г'!AA7</f>
        <v>98.571428571428569</v>
      </c>
      <c r="F14" s="96">
        <f>'[2]ХТ-118г'!AB7</f>
        <v>4.9285714285714288</v>
      </c>
    </row>
    <row r="15" spans="1:6" x14ac:dyDescent="0.3">
      <c r="A15" s="20" t="str">
        <f>'[2]ХТ-218а'!A9</f>
        <v>ХТ-218а</v>
      </c>
      <c r="B15" s="20"/>
      <c r="C15" s="20" t="str">
        <f>'[2]ХТ-218а'!C9</f>
        <v>Лізогубова М.Ю.</v>
      </c>
      <c r="D15" s="79">
        <f>'[2]ХТ-218а'!Z9</f>
        <v>90.8</v>
      </c>
      <c r="E15" s="79">
        <f>'[2]ХТ-218а'!AA9</f>
        <v>98.857142857142861</v>
      </c>
      <c r="F15" s="20">
        <f>'[2]ХТ-218а'!AB9</f>
        <v>4.9428571428571431</v>
      </c>
    </row>
    <row r="16" spans="1:6" x14ac:dyDescent="0.3">
      <c r="A16" s="96" t="str">
        <f>'[2]ХТ-318'!A14</f>
        <v>ХТ-318</v>
      </c>
      <c r="B16" s="20"/>
      <c r="C16" s="20" t="str">
        <f>'[2]ХТ-318'!C14</f>
        <v>Чижевська Є.А.</v>
      </c>
      <c r="D16" s="79">
        <f>'[2]ХТ-318'!Z14</f>
        <v>90.5</v>
      </c>
      <c r="E16" s="79">
        <f>'[2]ХТ-318'!AA14</f>
        <v>98.571428571428569</v>
      </c>
      <c r="F16" s="96">
        <f>'[2]ХТ-318'!AB14</f>
        <v>4.9285714285714288</v>
      </c>
    </row>
    <row r="17" spans="1:6" x14ac:dyDescent="0.3">
      <c r="A17" s="20" t="str">
        <f>'[2]ХТ-318'!A13</f>
        <v>ХТ-318</v>
      </c>
      <c r="B17" s="20"/>
      <c r="C17" s="20" t="str">
        <f>'[2]ХТ-318'!C13</f>
        <v>Сіробаба М.О.</v>
      </c>
      <c r="D17" s="79">
        <f>'[2]ХТ-318'!Z13</f>
        <v>90.26</v>
      </c>
      <c r="E17" s="79">
        <f>'[2]ХТ-318'!AA13</f>
        <v>98</v>
      </c>
      <c r="F17" s="20">
        <f>'[2]ХТ-318'!AB13</f>
        <v>4.9000000000000004</v>
      </c>
    </row>
    <row r="18" spans="1:6" x14ac:dyDescent="0.3">
      <c r="A18" s="20" t="str">
        <f>'[2]ХТ-318'!A10</f>
        <v>ХТ-318</v>
      </c>
      <c r="B18" s="20"/>
      <c r="C18" s="20" t="str">
        <f>'[2]ХТ-318'!C10</f>
        <v>Терновська А.С.</v>
      </c>
      <c r="D18" s="79">
        <f>'[2]ХТ-318'!Z10</f>
        <v>90.08</v>
      </c>
      <c r="E18" s="79">
        <f>'[2]ХТ-318'!AA10</f>
        <v>97.857142857142861</v>
      </c>
      <c r="F18" s="20">
        <f>'[2]ХТ-318'!AB10</f>
        <v>4.8928571428571432</v>
      </c>
    </row>
    <row r="19" spans="1:6" x14ac:dyDescent="0.3">
      <c r="A19" s="20" t="str">
        <f>'[2]ХТ-118в'!A4</f>
        <v>ХТ-118в</v>
      </c>
      <c r="B19" s="20"/>
      <c r="C19" s="20" t="str">
        <f>'[2]ХТ-118в'!C4</f>
        <v>Гребенюк О.О.</v>
      </c>
      <c r="D19" s="79">
        <f>'[2]ХТ-118в'!Z4</f>
        <v>90</v>
      </c>
      <c r="E19" s="79">
        <f>'[2]ХТ-118в'!AA4</f>
        <v>100</v>
      </c>
      <c r="F19" s="20">
        <f>'[2]ХТ-118в'!AB4</f>
        <v>5</v>
      </c>
    </row>
    <row r="20" spans="1:6" x14ac:dyDescent="0.3">
      <c r="A20" s="20" t="str">
        <f>'[2]ХТ-118б'!A5</f>
        <v>ХТ-118б</v>
      </c>
      <c r="B20" s="20"/>
      <c r="C20" s="20" t="str">
        <f>'[2]ХТ-118б'!C5</f>
        <v>Вєтров Є.А.</v>
      </c>
      <c r="D20" s="79">
        <f>'[2]ХТ-118б'!Z5</f>
        <v>89.78</v>
      </c>
      <c r="E20" s="79">
        <f>'[2]ХТ-118б'!AA5</f>
        <v>97.571428571428569</v>
      </c>
      <c r="F20" s="20">
        <f>'[2]ХТ-118б'!AB5</f>
        <v>4.878571428571429</v>
      </c>
    </row>
    <row r="21" spans="1:6" ht="15.6" x14ac:dyDescent="0.3">
      <c r="A21" s="20" t="str">
        <f>'[2]ХТ-118к'!A8</f>
        <v>ХТ-118к</v>
      </c>
      <c r="B21" s="20"/>
      <c r="C21" s="20" t="str">
        <f>'[2]ХТ-118к'!C8</f>
        <v>Радченко А.О.</v>
      </c>
      <c r="D21" s="79">
        <f>'[2]ХТ-118к'!Z8</f>
        <v>89.61</v>
      </c>
      <c r="E21" s="79">
        <f>'[2]ХТ-118к'!AA8</f>
        <v>99.571428571428569</v>
      </c>
      <c r="F21" s="53">
        <f>'[2]ХТ-118к'!AB8</f>
        <v>4.9785714285714286</v>
      </c>
    </row>
    <row r="22" spans="1:6" x14ac:dyDescent="0.3">
      <c r="A22" s="20" t="str">
        <f>'[2]ХТ-218а'!A7</f>
        <v>ХТ-218а</v>
      </c>
      <c r="B22" s="20"/>
      <c r="C22" s="20" t="str">
        <f>'[2]ХТ-218а'!C7</f>
        <v>Дзьох Р.В.</v>
      </c>
      <c r="D22" s="79">
        <f>'[2]ХТ-218а'!Z7</f>
        <v>89.600000000000009</v>
      </c>
      <c r="E22" s="79">
        <f>'[2]ХТ-218а'!AA7</f>
        <v>97.714285714285708</v>
      </c>
      <c r="F22" s="20">
        <f>'[2]ХТ-218а'!AB7</f>
        <v>4.8857142857142861</v>
      </c>
    </row>
    <row r="23" spans="1:6" x14ac:dyDescent="0.3">
      <c r="A23" s="19" t="str">
        <f>'[2]ХТ-218а'!A6</f>
        <v>ХТ-218а</v>
      </c>
      <c r="B23" s="20"/>
      <c r="C23" s="20" t="str">
        <f>'[2]ХТ-218а'!C6</f>
        <v>Буренков І.О.</v>
      </c>
      <c r="D23" s="79">
        <f>'[2]ХТ-218а'!Z6</f>
        <v>89.600000000000009</v>
      </c>
      <c r="E23" s="79">
        <f>'[2]ХТ-218а'!AA6</f>
        <v>97.571428571428569</v>
      </c>
      <c r="F23" s="19">
        <f>'[2]ХТ-218а'!AB6</f>
        <v>4.878571428571429</v>
      </c>
    </row>
    <row r="24" spans="1:6" x14ac:dyDescent="0.3">
      <c r="A24" s="20" t="str">
        <f>'[2]ХТ-218а'!A5</f>
        <v>ХТ-218а</v>
      </c>
      <c r="B24" s="20"/>
      <c r="C24" s="20" t="str">
        <f>'[2]ХТ-218а'!C5</f>
        <v>Гончаров В.О.</v>
      </c>
      <c r="D24" s="79">
        <f>'[2]ХТ-218а'!Z5</f>
        <v>89.58</v>
      </c>
      <c r="E24" s="79">
        <f>'[2]ХТ-218а'!AA5</f>
        <v>99.571428571428569</v>
      </c>
      <c r="F24" s="20">
        <f>'[2]ХТ-218а'!AB5</f>
        <v>4.9785714285714286</v>
      </c>
    </row>
    <row r="25" spans="1:6" x14ac:dyDescent="0.3">
      <c r="A25" s="20" t="str">
        <f>'[2]ХТ-118б'!A7</f>
        <v>ХТ-118б</v>
      </c>
      <c r="B25" s="20"/>
      <c r="C25" s="20" t="str">
        <f>'[2]ХТ-118б'!C7</f>
        <v>Кузнєцова А.С.</v>
      </c>
      <c r="D25" s="79">
        <f>'[2]ХТ-118б'!Z7</f>
        <v>89.399999999999991</v>
      </c>
      <c r="E25" s="79">
        <f>'[2]ХТ-118б'!AA7</f>
        <v>99.285714285714292</v>
      </c>
      <c r="F25" s="20">
        <f>'[2]ХТ-118б'!AB7</f>
        <v>4.9642857142857153</v>
      </c>
    </row>
    <row r="26" spans="1:6" x14ac:dyDescent="0.3">
      <c r="A26" s="20" t="str">
        <f>'[2]ХТ-118г'!A4</f>
        <v>ХТ-118г</v>
      </c>
      <c r="B26" s="20"/>
      <c r="C26" s="20" t="str">
        <f>'[2]ХТ-118г'!C4</f>
        <v>Лєбєдєва С.О.</v>
      </c>
      <c r="D26" s="79">
        <f>'[2]ХТ-118г'!Z4</f>
        <v>89.36</v>
      </c>
      <c r="E26" s="79">
        <f>'[2]ХТ-118г'!AA4</f>
        <v>96.285714285714292</v>
      </c>
      <c r="F26" s="20">
        <f>'[2]ХТ-118г'!AB4</f>
        <v>4.8142857142857149</v>
      </c>
    </row>
    <row r="27" spans="1:6" x14ac:dyDescent="0.3">
      <c r="A27" s="20" t="str">
        <f>'[2]ХТ-218а'!A10</f>
        <v>ХТ-218а</v>
      </c>
      <c r="B27" s="20"/>
      <c r="C27" s="20" t="str">
        <f>'[2]ХТ-218а'!C10</f>
        <v>Медведський Д.С.</v>
      </c>
      <c r="D27" s="79">
        <f>'[2]ХТ-218а'!Z10</f>
        <v>88.52000000000001</v>
      </c>
      <c r="E27" s="79">
        <f>'[2]ХТ-218а'!AA10</f>
        <v>96.714285714285708</v>
      </c>
      <c r="F27" s="20">
        <f>'[2]ХТ-218а'!AB10</f>
        <v>4.8357142857142854</v>
      </c>
    </row>
    <row r="28" spans="1:6" x14ac:dyDescent="0.3">
      <c r="A28" s="20" t="str">
        <f>'[2]ХТ-318'!A5</f>
        <v>ХТ-318</v>
      </c>
      <c r="B28" s="20"/>
      <c r="C28" s="20" t="str">
        <f>'[2]ХТ-318'!C5</f>
        <v>Глушко В.В.</v>
      </c>
      <c r="D28" s="79">
        <f>'[2]ХТ-318'!Z5</f>
        <v>88.32</v>
      </c>
      <c r="E28" s="79">
        <f>'[2]ХТ-318'!AA5</f>
        <v>98.142857142857139</v>
      </c>
      <c r="F28" s="20">
        <f>'[2]ХТ-318'!AB5</f>
        <v>4.9071428571428575</v>
      </c>
    </row>
    <row r="29" spans="1:6" x14ac:dyDescent="0.3">
      <c r="A29" s="20" t="str">
        <f>'[2]ХТ-118а'!A9</f>
        <v>ХТ-118а</v>
      </c>
      <c r="B29" s="20"/>
      <c r="C29" s="20" t="str">
        <f>'[2]ХТ-118а'!C9</f>
        <v>Плужник І.В.</v>
      </c>
      <c r="D29" s="79">
        <f>'[2]ХТ-118а'!Z9</f>
        <v>88.289999999999992</v>
      </c>
      <c r="E29" s="79">
        <f>'[2]ХТ-118а'!AA9</f>
        <v>98.142857142857139</v>
      </c>
      <c r="F29" s="20">
        <f>'[2]ХТ-118а'!AB9</f>
        <v>4.9071428571428575</v>
      </c>
    </row>
    <row r="30" spans="1:6" ht="16.2" thickBot="1" x14ac:dyDescent="0.35">
      <c r="A30" s="97" t="str">
        <f>'[2]ХТ-218б'!A10</f>
        <v>ХТ-218б</v>
      </c>
      <c r="B30" s="97"/>
      <c r="C30" s="97" t="str">
        <f>'[2]ХТ-218б'!C10</f>
        <v>Приткова Є.А.</v>
      </c>
      <c r="D30" s="98">
        <f>'[2]ХТ-218б'!Z10</f>
        <v>87.9</v>
      </c>
      <c r="E30" s="98">
        <f>'[2]ХТ-218б'!AA10</f>
        <v>97.714285714285708</v>
      </c>
      <c r="F30" s="23">
        <f>'[2]ХТ-218б'!AB10</f>
        <v>4.8857142857142861</v>
      </c>
    </row>
    <row r="31" spans="1:6" x14ac:dyDescent="0.3">
      <c r="A31" s="99" t="str">
        <f>'[2]ХТ-318'!A11</f>
        <v>ХТ-318</v>
      </c>
      <c r="B31" s="99"/>
      <c r="C31" s="99" t="str">
        <f>'[2]ХТ-318'!C11</f>
        <v>Русин Є.В.</v>
      </c>
      <c r="D31" s="100">
        <f>'[2]ХТ-318'!Z11</f>
        <v>87.600000000000009</v>
      </c>
      <c r="E31" s="100">
        <f>'[2]ХТ-318'!AA11</f>
        <v>97.571428571428569</v>
      </c>
      <c r="F31" s="99">
        <f>'[2]ХТ-318'!AB11</f>
        <v>4.878571428571429</v>
      </c>
    </row>
    <row r="32" spans="1:6" ht="15.6" x14ac:dyDescent="0.3">
      <c r="A32" s="101" t="str">
        <f>'[2]ХТ-118е'!A6</f>
        <v>ХТ-118е</v>
      </c>
      <c r="B32" s="83"/>
      <c r="C32" s="83" t="str">
        <f>'[2]ХТ-118е'!C6</f>
        <v>Єфімова А.В.</v>
      </c>
      <c r="D32" s="85">
        <f>'[2]ХТ-118е'!Z6</f>
        <v>87.5</v>
      </c>
      <c r="E32" s="85">
        <f>'[2]ХТ-118е'!AA6</f>
        <v>95</v>
      </c>
      <c r="F32" s="102">
        <f>'[2]ХТ-118е'!AB6</f>
        <v>4.75</v>
      </c>
    </row>
    <row r="33" spans="1:6" ht="15.6" x14ac:dyDescent="0.3">
      <c r="A33" s="20" t="str">
        <f>'[2]ХТ-218б'!A8</f>
        <v>ХТ-218б</v>
      </c>
      <c r="B33" s="20"/>
      <c r="C33" s="20" t="str">
        <f>'[2]ХТ-218б'!C8</f>
        <v>Мірзоєва Е.Г.</v>
      </c>
      <c r="D33" s="79">
        <f>'[2]ХТ-218б'!Z8</f>
        <v>87.15</v>
      </c>
      <c r="E33" s="79">
        <f>'[2]ХТ-218б'!AA8</f>
        <v>96.714285714285708</v>
      </c>
      <c r="F33" s="14">
        <f>'[2]ХТ-218б'!AB8</f>
        <v>4.8357142857142854</v>
      </c>
    </row>
    <row r="34" spans="1:6" x14ac:dyDescent="0.3">
      <c r="A34" s="83" t="str">
        <f>'[2]ХТ-318'!A7</f>
        <v>ХТ-318</v>
      </c>
      <c r="B34" s="20"/>
      <c r="C34" s="20" t="str">
        <f>'[2]ХТ-318'!C7</f>
        <v>Карпов Р.Є.</v>
      </c>
      <c r="D34" s="79">
        <f>'[2]ХТ-318'!Z7</f>
        <v>86.820000000000007</v>
      </c>
      <c r="E34" s="79">
        <f>'[2]ХТ-318'!AA7</f>
        <v>95.571428571428569</v>
      </c>
      <c r="F34" s="83">
        <f>'[2]ХТ-318'!AB7</f>
        <v>4.7785714285714285</v>
      </c>
    </row>
    <row r="35" spans="1:6" ht="15.6" x14ac:dyDescent="0.3">
      <c r="A35" s="83" t="str">
        <f>'[2]ХТ-218б'!A13</f>
        <v>ХТ-218б</v>
      </c>
      <c r="B35" s="20"/>
      <c r="C35" s="20" t="str">
        <f>'[2]ХТ-218б'!C13</f>
        <v>Рубан В.О.</v>
      </c>
      <c r="D35" s="79">
        <f>'[2]ХТ-218б'!Z13</f>
        <v>86.18</v>
      </c>
      <c r="E35" s="79">
        <f>'[2]ХТ-218б'!AA13</f>
        <v>93</v>
      </c>
      <c r="F35" s="27">
        <f>'[2]ХТ-218б'!AB13</f>
        <v>4.6500000000000004</v>
      </c>
    </row>
    <row r="36" spans="1:6" x14ac:dyDescent="0.3">
      <c r="A36" s="20" t="str">
        <f>'[2]ХТ-318'!A6</f>
        <v>ХТ-318</v>
      </c>
      <c r="B36" s="20"/>
      <c r="C36" s="20" t="str">
        <f>'[2]ХТ-318'!C6</f>
        <v>Григорова В.Ю.</v>
      </c>
      <c r="D36" s="79">
        <f>'[2]ХТ-318'!Z6</f>
        <v>85.98</v>
      </c>
      <c r="E36" s="79">
        <f>'[2]ХТ-318'!AA6</f>
        <v>95.857142857142861</v>
      </c>
      <c r="F36" s="20">
        <f>'[2]ХТ-318'!AB6</f>
        <v>4.7928571428571436</v>
      </c>
    </row>
    <row r="37" spans="1:6" ht="15.6" x14ac:dyDescent="0.3">
      <c r="A37" s="20" t="str">
        <f>'[2]ХТ-118ж'!A5</f>
        <v>ХТ-118ж</v>
      </c>
      <c r="B37" s="20"/>
      <c r="C37" s="20" t="str">
        <f>'[2]ХТ-118ж'!C5</f>
        <v>Косівцова Є.С.</v>
      </c>
      <c r="D37" s="79">
        <f>'[2]ХТ-118ж'!Z5</f>
        <v>85.44</v>
      </c>
      <c r="E37" s="79">
        <f>'[2]ХТ-118ж'!AA5</f>
        <v>91.714285714285708</v>
      </c>
      <c r="F37" s="14">
        <f>'[2]ХТ-118ж'!AB5</f>
        <v>4.5857142857142854</v>
      </c>
    </row>
    <row r="38" spans="1:6" ht="15.6" x14ac:dyDescent="0.3">
      <c r="A38" s="20" t="str">
        <f>'[2]ХТ-218б'!A15</f>
        <v>ХТ-218б</v>
      </c>
      <c r="B38" s="20"/>
      <c r="C38" s="20" t="str">
        <f>'[2]ХТ-218б'!C15</f>
        <v>Шерматов Ж.А.</v>
      </c>
      <c r="D38" s="79">
        <f>'[2]ХТ-218б'!Z15</f>
        <v>83.94</v>
      </c>
      <c r="E38" s="79">
        <f>'[2]ХТ-218б'!AA15</f>
        <v>92.714285714285708</v>
      </c>
      <c r="F38" s="14">
        <f>'[2]ХТ-218б'!AB15</f>
        <v>4.6357142857142852</v>
      </c>
    </row>
    <row r="39" spans="1:6" x14ac:dyDescent="0.3">
      <c r="A39" s="20" t="str">
        <f>'[2]ХТ-118б'!A4</f>
        <v>ХТ-118б</v>
      </c>
      <c r="B39" s="20"/>
      <c r="C39" s="20" t="str">
        <f>'[2]ХТ-118б'!C4</f>
        <v>Бєлокурова Д.С.</v>
      </c>
      <c r="D39" s="79">
        <f>'[2]ХТ-118б'!Z4</f>
        <v>83.31</v>
      </c>
      <c r="E39" s="79">
        <f>'[2]ХТ-118б'!AA4</f>
        <v>87.285714285714292</v>
      </c>
      <c r="F39" s="20">
        <f>'[2]ХТ-118б'!AB4</f>
        <v>4.3642857142857148</v>
      </c>
    </row>
    <row r="40" spans="1:6" ht="15.6" x14ac:dyDescent="0.3">
      <c r="A40" s="20" t="str">
        <f>'[2]ХТ-218б'!A9</f>
        <v>ХТ-218б</v>
      </c>
      <c r="B40" s="20"/>
      <c r="C40" s="20" t="str">
        <f>'[2]ХТ-218б'!C9</f>
        <v>Недорезова Є.С.</v>
      </c>
      <c r="D40" s="79">
        <f>'[2]ХТ-218б'!Z9</f>
        <v>82.22999999999999</v>
      </c>
      <c r="E40" s="79">
        <f>'[2]ХТ-218б'!AA9</f>
        <v>89.571428571428569</v>
      </c>
      <c r="F40" s="14">
        <f>'[2]ХТ-218б'!AB9</f>
        <v>4.4785714285714286</v>
      </c>
    </row>
    <row r="41" spans="1:6" ht="15.6" x14ac:dyDescent="0.3">
      <c r="A41" s="20" t="str">
        <f>'[2]ХТ-118е'!A5</f>
        <v>ХТ-118е</v>
      </c>
      <c r="B41" s="20"/>
      <c r="C41" s="20" t="str">
        <f>'[2]ХТ-118е'!C5</f>
        <v>Шевелєва А.В.</v>
      </c>
      <c r="D41" s="79">
        <f>'[2]ХТ-118е'!Z5</f>
        <v>81.42</v>
      </c>
      <c r="E41" s="79">
        <f>'[2]ХТ-118е'!AA5</f>
        <v>88.142857142857139</v>
      </c>
      <c r="F41" s="14">
        <f>'[2]ХТ-118е'!AB5</f>
        <v>4.4071428571428575</v>
      </c>
    </row>
    <row r="42" spans="1:6" ht="15.6" x14ac:dyDescent="0.3">
      <c r="A42" s="20" t="str">
        <f>'[2]ХТ-118к'!A6</f>
        <v>ХТ-118к</v>
      </c>
      <c r="B42" s="20"/>
      <c r="C42" s="20" t="str">
        <f>'[2]ХТ-118к'!C6</f>
        <v>Дмитренко Г.Д.</v>
      </c>
      <c r="D42" s="79">
        <f>'[2]ХТ-118к'!Z6</f>
        <v>80.37</v>
      </c>
      <c r="E42" s="79">
        <f>'[2]ХТ-118к'!AA6</f>
        <v>89.714285714285708</v>
      </c>
      <c r="F42" s="53">
        <f>'[2]ХТ-118к'!AB6</f>
        <v>4.4857142857142858</v>
      </c>
    </row>
    <row r="43" spans="1:6" ht="15.6" x14ac:dyDescent="0.3">
      <c r="A43" s="96" t="str">
        <f>'[2]ХТ-218б'!A14</f>
        <v>ХТ-218б</v>
      </c>
      <c r="B43" s="20"/>
      <c r="C43" s="20" t="str">
        <f>'[2]ХТ-218б'!C14</f>
        <v>Рум`янцев О.О.</v>
      </c>
      <c r="D43" s="79">
        <f>'[2]ХТ-218б'!Z14</f>
        <v>79.62</v>
      </c>
      <c r="E43" s="79">
        <f>'[2]ХТ-218б'!AA14</f>
        <v>86.857142857142861</v>
      </c>
      <c r="F43" s="103">
        <f>'[2]ХТ-218б'!AB14</f>
        <v>4.3428571428571434</v>
      </c>
    </row>
    <row r="44" spans="1:6" x14ac:dyDescent="0.3">
      <c r="A44" s="96" t="str">
        <f>'[2]ХТ-118а'!A5</f>
        <v>ХТ-118а</v>
      </c>
      <c r="B44" s="20"/>
      <c r="C44" s="20" t="str">
        <f>'[2]ХТ-118а'!C5</f>
        <v>Гуменна А.Р.</v>
      </c>
      <c r="D44" s="79">
        <f>'[2]ХТ-118а'!Z5</f>
        <v>78.66</v>
      </c>
      <c r="E44" s="79">
        <f>'[2]ХТ-118а'!AA5</f>
        <v>89.571428571428569</v>
      </c>
      <c r="F44" s="96">
        <f>'[2]ХТ-118а'!AB5</f>
        <v>4.4785714285714286</v>
      </c>
    </row>
    <row r="45" spans="1:6" ht="15.6" x14ac:dyDescent="0.3">
      <c r="A45" s="96" t="str">
        <f>'[2]ХТ-218б'!A11</f>
        <v>ХТ-218б</v>
      </c>
      <c r="B45" s="20"/>
      <c r="C45" s="20" t="str">
        <f>'[2]ХТ-218б'!C11</f>
        <v>Прохоров Є.О.</v>
      </c>
      <c r="D45" s="79">
        <f>'[2]ХТ-218б'!Z11</f>
        <v>78.45</v>
      </c>
      <c r="E45" s="79">
        <f>'[2]ХТ-218б'!AA11</f>
        <v>87.714285714285708</v>
      </c>
      <c r="F45" s="103">
        <f>'[2]ХТ-218б'!AB11</f>
        <v>4.3857142857142852</v>
      </c>
    </row>
    <row r="46" spans="1:6" ht="15.6" x14ac:dyDescent="0.3">
      <c r="A46" s="20" t="str">
        <f>'[2]ХТ-118е'!A7</f>
        <v>ХТ-118е</v>
      </c>
      <c r="B46" s="20"/>
      <c r="C46" s="20" t="str">
        <f>'[2]ХТ-118е'!C7</f>
        <v>Манойленко Д.В.</v>
      </c>
      <c r="D46" s="79">
        <f>'[2]ХТ-118е'!Z7</f>
        <v>78.180000000000007</v>
      </c>
      <c r="E46" s="79">
        <f>'[2]ХТ-118е'!AA7</f>
        <v>86.714285714285708</v>
      </c>
      <c r="F46" s="14">
        <f>'[2]ХТ-118е'!AB7</f>
        <v>4.3357142857142854</v>
      </c>
    </row>
    <row r="47" spans="1:6" ht="15.6" x14ac:dyDescent="0.3">
      <c r="A47" s="20" t="str">
        <f>'[2]ХТ-118е'!A4</f>
        <v>ХТ-118е</v>
      </c>
      <c r="B47" s="20"/>
      <c r="C47" s="20" t="str">
        <f>'[2]ХТ-118е'!C4</f>
        <v>Попик І.Ю.</v>
      </c>
      <c r="D47" s="79">
        <f>'[2]ХТ-118е'!Z4</f>
        <v>78.14</v>
      </c>
      <c r="E47" s="79">
        <f>'[2]ХТ-118е'!AA4</f>
        <v>76.714285714285708</v>
      </c>
      <c r="F47" s="14">
        <f>'[2]ХТ-118е'!AB4</f>
        <v>3.8357142857142854</v>
      </c>
    </row>
    <row r="48" spans="1:6" ht="15.6" x14ac:dyDescent="0.3">
      <c r="A48" s="20" t="str">
        <f>'[2]ХТ-118к'!A5</f>
        <v>ХТ-118к</v>
      </c>
      <c r="B48" s="20"/>
      <c r="C48" s="20" t="str">
        <f>'[2]ХТ-118к'!C5</f>
        <v>Вавушко М.В.</v>
      </c>
      <c r="D48" s="79">
        <f>'[2]ХТ-118к'!Z5</f>
        <v>78.03</v>
      </c>
      <c r="E48" s="79">
        <f>'[2]ХТ-118к'!AA5</f>
        <v>85.714285714285708</v>
      </c>
      <c r="F48" s="53">
        <f>'[2]ХТ-118к'!AB5</f>
        <v>4.2857142857142856</v>
      </c>
    </row>
    <row r="49" spans="1:6" x14ac:dyDescent="0.3">
      <c r="A49" s="20" t="str">
        <f>'[2]ХТ-118б'!A6</f>
        <v>ХТ-118б</v>
      </c>
      <c r="B49" s="20"/>
      <c r="C49" s="20" t="str">
        <f>'[2]ХТ-118б'!C6</f>
        <v>Красильникова А.П.</v>
      </c>
      <c r="D49" s="79">
        <f>'[2]ХТ-118б'!Z6</f>
        <v>76.350000000000009</v>
      </c>
      <c r="E49" s="79">
        <f>'[2]ХТ-118б'!AA6</f>
        <v>83.142857142857139</v>
      </c>
      <c r="F49" s="20">
        <f>'[2]ХТ-118б'!AB6</f>
        <v>4.1571428571428575</v>
      </c>
    </row>
    <row r="50" spans="1:6" x14ac:dyDescent="0.3">
      <c r="A50" s="96" t="str">
        <f>'[2]ХТ-118б'!A9</f>
        <v>ХТ-118б</v>
      </c>
      <c r="B50" s="20"/>
      <c r="C50" s="20" t="str">
        <f>'[2]ХТ-118б'!C9</f>
        <v>Червенков Р.О.</v>
      </c>
      <c r="D50" s="79">
        <f>'[2]ХТ-118б'!Z9</f>
        <v>75.930000000000007</v>
      </c>
      <c r="E50" s="79">
        <f>'[2]ХТ-118б'!AA9</f>
        <v>81</v>
      </c>
      <c r="F50" s="96">
        <f>'[2]ХТ-118б'!AB9</f>
        <v>4.05</v>
      </c>
    </row>
    <row r="51" spans="1:6" ht="15.6" x14ac:dyDescent="0.3">
      <c r="A51" s="20" t="str">
        <f>'[2]ХТ-218б'!A4</f>
        <v>ХТ-218б</v>
      </c>
      <c r="B51" s="20"/>
      <c r="C51" s="20" t="str">
        <f>'[2]ХТ-218б'!C4</f>
        <v>Ватула О.Я.</v>
      </c>
      <c r="D51" s="79">
        <f>'[2]ХТ-218б'!Z4</f>
        <v>75.78</v>
      </c>
      <c r="E51" s="79">
        <f>'[2]ХТ-218б'!AA4</f>
        <v>85.428571428571431</v>
      </c>
      <c r="F51" s="14">
        <f>'[2]ХТ-218б'!AB4</f>
        <v>4.2714285714285714</v>
      </c>
    </row>
    <row r="52" spans="1:6" ht="15.6" x14ac:dyDescent="0.3">
      <c r="A52" s="20" t="str">
        <f>'[2]ХТ-118ж'!A6</f>
        <v>ХТ-118ж</v>
      </c>
      <c r="B52" s="20"/>
      <c r="C52" s="20" t="str">
        <f>'[2]ХТ-118ж'!C6</f>
        <v>Папіна Т.Д.</v>
      </c>
      <c r="D52" s="79">
        <f>'[2]ХТ-118ж'!Z6</f>
        <v>75.12</v>
      </c>
      <c r="E52" s="79">
        <f>'[2]ХТ-118ж'!AA6</f>
        <v>76.714285714285708</v>
      </c>
      <c r="F52" s="14">
        <f>'[2]ХТ-118ж'!AB6</f>
        <v>3.8357142857142854</v>
      </c>
    </row>
    <row r="53" spans="1:6" x14ac:dyDescent="0.3">
      <c r="A53" s="19" t="str">
        <f>'[2]ХТ-218а'!A8</f>
        <v>ХТ-218а</v>
      </c>
      <c r="B53" s="20"/>
      <c r="C53" s="20" t="str">
        <f>'[2]ХТ-218а'!C8</f>
        <v>Певна Г.В.</v>
      </c>
      <c r="D53" s="79">
        <f>'[2]ХТ-218а'!Z8</f>
        <v>72.42</v>
      </c>
      <c r="E53" s="79">
        <f>'[2]ХТ-218а'!AA8</f>
        <v>83.714285714285708</v>
      </c>
      <c r="F53" s="19">
        <f>'[2]ХТ-218а'!AB8</f>
        <v>4.1857142857142859</v>
      </c>
    </row>
    <row r="54" spans="1:6" x14ac:dyDescent="0.3">
      <c r="A54" s="20" t="str">
        <f>'[2]ХТ-218а'!A12</f>
        <v>ХТ-218а</v>
      </c>
      <c r="B54" s="20"/>
      <c r="C54" s="20" t="str">
        <f>'[2]ХТ-218а'!C12</f>
        <v>Юзвінський М. Г.</v>
      </c>
      <c r="D54" s="79">
        <f>'[2]ХТ-218а'!Z12</f>
        <v>71.52</v>
      </c>
      <c r="E54" s="79">
        <f>'[2]ХТ-218а'!AA12</f>
        <v>81.285714285714292</v>
      </c>
      <c r="F54" s="20">
        <f>'[2]ХТ-218а'!AB12</f>
        <v>4.0642857142857149</v>
      </c>
    </row>
    <row r="55" spans="1:6" x14ac:dyDescent="0.3">
      <c r="A55" s="96" t="str">
        <f>'[2]ХТ-118а'!A8</f>
        <v>ХТ-118а</v>
      </c>
      <c r="B55" s="20"/>
      <c r="C55" s="20" t="str">
        <f>'[2]ХТ-118а'!C8</f>
        <v>Михайлюкова М.Ю.</v>
      </c>
      <c r="D55" s="79">
        <f>'[2]ХТ-118а'!Z8</f>
        <v>71.489999999999995</v>
      </c>
      <c r="E55" s="79">
        <f>'[2]ХТ-118а'!AA8</f>
        <v>73.714285714285708</v>
      </c>
      <c r="F55" s="96">
        <f>'[2]ХТ-118а'!AB8</f>
        <v>3.6857142857142855</v>
      </c>
    </row>
    <row r="56" spans="1:6" ht="15.6" x14ac:dyDescent="0.3">
      <c r="A56" s="20" t="str">
        <f>'[2]ХТ-218б'!A7</f>
        <v>ХТ-218б</v>
      </c>
      <c r="B56" s="20"/>
      <c r="C56" s="20" t="str">
        <f>'[2]ХТ-218б'!C7</f>
        <v>Миронова А.Ю.</v>
      </c>
      <c r="D56" s="79">
        <f>'[2]ХТ-218б'!Z7</f>
        <v>65.429999999999993</v>
      </c>
      <c r="E56" s="79">
        <f>'[2]ХТ-218б'!AA7</f>
        <v>75.857142857142861</v>
      </c>
      <c r="F56" s="14">
        <f>'[2]ХТ-218б'!AB7</f>
        <v>3.7928571428571431</v>
      </c>
    </row>
    <row r="57" spans="1:6" x14ac:dyDescent="0.3">
      <c r="A57" s="20" t="str">
        <f>'[2]ХТ-118б'!A8</f>
        <v>ХТ-118б</v>
      </c>
      <c r="B57" s="20"/>
      <c r="C57" s="20" t="str">
        <f>'[2]ХТ-118б'!C8</f>
        <v>Попенко В.В.</v>
      </c>
      <c r="D57" s="79">
        <f>'[2]ХТ-118б'!Z8</f>
        <v>64.650000000000006</v>
      </c>
      <c r="E57" s="79">
        <f>'[2]ХТ-118б'!AA8</f>
        <v>70.571428571428569</v>
      </c>
      <c r="F57" s="20">
        <f>'[2]ХТ-118б'!AB8</f>
        <v>3.5285714285714285</v>
      </c>
    </row>
    <row r="58" spans="1:6" ht="15.6" x14ac:dyDescent="0.3">
      <c r="A58" s="20" t="str">
        <f>'[2]ХТ-218б'!A6</f>
        <v>ХТ-218б</v>
      </c>
      <c r="B58" s="20"/>
      <c r="C58" s="20" t="str">
        <f>'[2]ХТ-218б'!C6</f>
        <v>Мезенцева А.А.</v>
      </c>
      <c r="D58" s="79">
        <f>'[2]ХТ-218б'!Z6</f>
        <v>59.400000000000006</v>
      </c>
      <c r="E58" s="79">
        <f>'[2]ХТ-218б'!AA6</f>
        <v>65</v>
      </c>
      <c r="F58" s="14">
        <f>'[2]ХТ-218б'!AB6</f>
        <v>3.25</v>
      </c>
    </row>
    <row r="59" spans="1:6" x14ac:dyDescent="0.3">
      <c r="A59" s="96" t="str">
        <f>'[2]ХТ-318'!A12</f>
        <v>ХТ-318</v>
      </c>
      <c r="B59" s="20"/>
      <c r="C59" s="20" t="str">
        <f>'[2]ХТ-318'!C12</f>
        <v>Серкіз К.А.</v>
      </c>
      <c r="D59" s="79">
        <f>'[2]ХТ-318'!Z12</f>
        <v>58.26</v>
      </c>
      <c r="E59" s="79">
        <f>'[2]ХТ-318'!AA12</f>
        <v>62.857142857142854</v>
      </c>
      <c r="F59" s="96">
        <f>'[2]ХТ-318'!AB12</f>
        <v>3.1428571428571428</v>
      </c>
    </row>
    <row r="60" spans="1:6" ht="15.6" x14ac:dyDescent="0.3">
      <c r="A60" s="19" t="str">
        <f>'[2]ХТ-118к'!A7</f>
        <v>ХТ-118к</v>
      </c>
      <c r="B60" s="20"/>
      <c r="C60" s="20" t="str">
        <f>'[2]ХТ-118к'!C7</f>
        <v>Ачкасова А.О.</v>
      </c>
      <c r="D60" s="79">
        <f>'[2]ХТ-118к'!Z7</f>
        <v>43.74</v>
      </c>
      <c r="E60" s="79">
        <f>'[2]ХТ-118к'!AA7</f>
        <v>43.285714285714285</v>
      </c>
      <c r="F60" s="39">
        <f>'[2]ХТ-118к'!AB7</f>
        <v>2.1642857142857141</v>
      </c>
    </row>
    <row r="61" spans="1:6" x14ac:dyDescent="0.3">
      <c r="A61" s="20" t="str">
        <f>'[2]ХТ-118в'!A7</f>
        <v>ХТ-118в</v>
      </c>
      <c r="B61" s="20"/>
      <c r="C61" s="20" t="str">
        <f>'[2]ХТ-118в'!C7</f>
        <v>Шульц Б.О.</v>
      </c>
      <c r="D61" s="79">
        <f>'[2]ХТ-118в'!Z7</f>
        <v>33.5</v>
      </c>
      <c r="E61" s="79">
        <f>'[2]ХТ-118в'!AA7</f>
        <v>32.142857142857146</v>
      </c>
      <c r="F61" s="20">
        <f>'[2]ХТ-118в'!AB7</f>
        <v>1.6071428571428574</v>
      </c>
    </row>
    <row r="62" spans="1:6" x14ac:dyDescent="0.3">
      <c r="A62" s="20" t="str">
        <f>'[2]ХТ-118в'!A6</f>
        <v>ХТ-118в</v>
      </c>
      <c r="B62" s="20"/>
      <c r="C62" s="20" t="str">
        <f>'[2]ХТ-118в'!C6</f>
        <v>Повідерна Я.В.</v>
      </c>
      <c r="D62" s="79">
        <f>'[2]ХТ-118в'!Z6</f>
        <v>32.880000000000003</v>
      </c>
      <c r="E62" s="79">
        <f>'[2]ХТ-118в'!AA6</f>
        <v>34.857142857142854</v>
      </c>
      <c r="F62" s="20">
        <f>'[2]ХТ-118в'!AB6</f>
        <v>1.7428571428571429</v>
      </c>
    </row>
    <row r="63" spans="1:6" ht="15.6" x14ac:dyDescent="0.3">
      <c r="A63" s="20" t="str">
        <f>'[2]ХТ-218б'!A12</f>
        <v>ХТ-218б</v>
      </c>
      <c r="B63" s="20"/>
      <c r="C63" s="20" t="str">
        <f>'[2]ХТ-218б'!C12</f>
        <v>Резнік Б.І.</v>
      </c>
      <c r="D63" s="79">
        <f>'[2]ХТ-218б'!Z12</f>
        <v>27.99</v>
      </c>
      <c r="E63" s="79">
        <f>'[2]ХТ-218б'!AA12</f>
        <v>31</v>
      </c>
      <c r="F63" s="14">
        <f>'[2]ХТ-218б'!AB12</f>
        <v>1.55</v>
      </c>
    </row>
    <row r="64" spans="1:6" x14ac:dyDescent="0.3">
      <c r="A64" s="19" t="str">
        <f>'[2]ХТ-318'!A8</f>
        <v>ХТ-318</v>
      </c>
      <c r="B64" s="20"/>
      <c r="C64" s="20" t="str">
        <f>'[2]ХТ-318'!C8</f>
        <v>Іванов Р.Г.</v>
      </c>
      <c r="D64" s="79">
        <f>'[2]ХТ-318'!Z8</f>
        <v>11.759999999999998</v>
      </c>
      <c r="E64" s="79">
        <f>'[2]ХТ-318'!AA8</f>
        <v>24.5</v>
      </c>
      <c r="F64" s="19">
        <f>'[2]ХТ-318'!AB8</f>
        <v>1.2250000000000001</v>
      </c>
    </row>
    <row r="65" spans="1:6" x14ac:dyDescent="0.3">
      <c r="A65" s="96" t="str">
        <f>'[2]ХТ-118в'!A5</f>
        <v>ХТ-118в</v>
      </c>
      <c r="B65" s="20"/>
      <c r="C65" s="20" t="str">
        <f>'[2]ХТ-118в'!C5</f>
        <v>Давиденко А.П.</v>
      </c>
      <c r="D65" s="79">
        <f>'[2]ХТ-118в'!Z5</f>
        <v>7.2</v>
      </c>
      <c r="E65" s="79">
        <f>'[2]ХТ-118в'!AA5</f>
        <v>8.5714285714285712</v>
      </c>
      <c r="F65" s="96">
        <f>'[2]ХТ-118в'!AB5</f>
        <v>0.4285714285714286</v>
      </c>
    </row>
  </sheetData>
  <mergeCells count="4">
    <mergeCell ref="B1:B3"/>
    <mergeCell ref="D1:D3"/>
    <mergeCell ref="E1:E3"/>
    <mergeCell ref="F1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30"/>
    </sheetView>
  </sheetViews>
  <sheetFormatPr defaultRowHeight="14.4" x14ac:dyDescent="0.3"/>
  <cols>
    <col min="3" max="3" width="19.21875" customWidth="1"/>
  </cols>
  <sheetData>
    <row r="1" spans="1:6" ht="16.2" thickBot="1" x14ac:dyDescent="0.35">
      <c r="A1" s="1"/>
      <c r="B1" s="2" t="s">
        <v>0</v>
      </c>
      <c r="C1" s="3"/>
      <c r="D1" s="93" t="s">
        <v>1</v>
      </c>
      <c r="E1" s="5" t="s">
        <v>2</v>
      </c>
      <c r="F1" s="34" t="s">
        <v>3</v>
      </c>
    </row>
    <row r="2" spans="1:6" ht="16.2" thickBot="1" x14ac:dyDescent="0.35">
      <c r="A2" s="7"/>
      <c r="B2" s="8"/>
      <c r="C2" s="9" t="s">
        <v>4</v>
      </c>
      <c r="D2" s="94"/>
      <c r="E2" s="11"/>
      <c r="F2" s="36"/>
    </row>
    <row r="3" spans="1:6" ht="15.6" x14ac:dyDescent="0.3">
      <c r="A3" s="7" t="s">
        <v>5</v>
      </c>
      <c r="B3" s="8"/>
      <c r="C3" s="3" t="s">
        <v>6</v>
      </c>
      <c r="D3" s="95"/>
      <c r="E3" s="11"/>
      <c r="F3" s="36"/>
    </row>
    <row r="4" spans="1:6" ht="15.6" x14ac:dyDescent="0.3">
      <c r="A4" s="20" t="str">
        <f>'[2]ХТ-418а,б'!A5</f>
        <v>ХТ-418а</v>
      </c>
      <c r="B4" s="18"/>
      <c r="C4" s="18" t="str">
        <f>'[2]ХТ-418а,б'!C5</f>
        <v>Гербич К.С.</v>
      </c>
      <c r="D4" s="104">
        <f>'[2]ХТ-418а,б'!Z5</f>
        <v>92.42</v>
      </c>
      <c r="E4" s="53">
        <f>'[2]ХТ-418а,б'!AA5</f>
        <v>97.142857142857139</v>
      </c>
      <c r="F4" s="53">
        <f>'[2]ХТ-418а,б'!AB5</f>
        <v>4.8571428571428577</v>
      </c>
    </row>
    <row r="5" spans="1:6" ht="15.6" x14ac:dyDescent="0.3">
      <c r="A5" s="20" t="str">
        <f>'[2]ХТ-418а,б'!A6</f>
        <v>ХТ-418а</v>
      </c>
      <c r="B5" s="14"/>
      <c r="C5" s="18" t="str">
        <f>'[2]ХТ-418а,б'!C6</f>
        <v>Дикіна Т.Д.</v>
      </c>
      <c r="D5" s="104">
        <f>'[2]ХТ-418а,б'!Z6</f>
        <v>90.54</v>
      </c>
      <c r="E5" s="53">
        <f>'[2]ХТ-418а,б'!AA6</f>
        <v>97.142857142857139</v>
      </c>
      <c r="F5" s="53">
        <f>'[2]ХТ-418а,б'!AB6</f>
        <v>4.8571428571428577</v>
      </c>
    </row>
    <row r="6" spans="1:6" ht="15.6" x14ac:dyDescent="0.3">
      <c r="A6" s="20" t="str">
        <f>'[2]ХТ-418а,б'!A13</f>
        <v>ХТ-418а</v>
      </c>
      <c r="B6" s="18"/>
      <c r="C6" s="18" t="str">
        <f>'[2]ХТ-418а,б'!C13</f>
        <v>Павлова Т.В.</v>
      </c>
      <c r="D6" s="104">
        <f>'[2]ХТ-418а,б'!Z13</f>
        <v>90.5</v>
      </c>
      <c r="E6" s="53">
        <f>'[2]ХТ-418а,б'!AA13</f>
        <v>94.857142857142861</v>
      </c>
      <c r="F6" s="53">
        <f>'[2]ХТ-418а,б'!AB13</f>
        <v>4.7428571428571429</v>
      </c>
    </row>
    <row r="7" spans="1:6" ht="15.6" x14ac:dyDescent="0.3">
      <c r="A7" s="20" t="str">
        <f>'[2]ХТ-418а,б'!A17</f>
        <v>ХТ-418а</v>
      </c>
      <c r="B7" s="18"/>
      <c r="C7" s="18" t="str">
        <f>'[2]ХТ-418а,б'!C17</f>
        <v>Суполкіна А.Р.</v>
      </c>
      <c r="D7" s="104">
        <f>'[2]ХТ-418а,б'!Z17</f>
        <v>90.12</v>
      </c>
      <c r="E7" s="53">
        <f>'[2]ХТ-418а,б'!AA17</f>
        <v>96.857142857142861</v>
      </c>
      <c r="F7" s="53">
        <f>'[2]ХТ-418а,б'!AB17</f>
        <v>4.8428571428571434</v>
      </c>
    </row>
    <row r="8" spans="1:6" ht="15.6" x14ac:dyDescent="0.3">
      <c r="A8" s="96" t="str">
        <f>'[2]ХТ-418а,б'!A14</f>
        <v>ХТ-418а</v>
      </c>
      <c r="B8" s="105"/>
      <c r="C8" s="105" t="str">
        <f>'[2]ХТ-418а,б'!C14</f>
        <v>Манжелій А.В.</v>
      </c>
      <c r="D8" s="106">
        <f>'[2]ХТ-418а,б'!Z14</f>
        <v>89.34</v>
      </c>
      <c r="E8" s="107">
        <f>'[2]ХТ-418а,б'!AA14</f>
        <v>96</v>
      </c>
      <c r="F8" s="107">
        <f>'[2]ХТ-418а,б'!AB14</f>
        <v>4.8000000000000007</v>
      </c>
    </row>
    <row r="9" spans="1:6" ht="15.6" x14ac:dyDescent="0.3">
      <c r="A9" s="20" t="str">
        <f>'[2]ХТ-418а,б'!A18</f>
        <v>ХТ-418а</v>
      </c>
      <c r="B9" s="18"/>
      <c r="C9" s="18" t="str">
        <f>'[2]ХТ-418а,б'!C18</f>
        <v>Філатова А.О.</v>
      </c>
      <c r="D9" s="104">
        <f>'[2]ХТ-418а,б'!Z18</f>
        <v>89.34</v>
      </c>
      <c r="E9" s="53">
        <f>'[2]ХТ-418а,б'!AA18</f>
        <v>96</v>
      </c>
      <c r="F9" s="53">
        <f>'[2]ХТ-418а,б'!AB18</f>
        <v>4.8000000000000007</v>
      </c>
    </row>
    <row r="10" spans="1:6" ht="15.6" x14ac:dyDescent="0.3">
      <c r="A10" s="19" t="str">
        <f>'[2]ХТ-418а,б'!A28</f>
        <v>ХТ-418б</v>
      </c>
      <c r="B10" s="15"/>
      <c r="C10" s="15" t="str">
        <f>'[2]ХТ-418а,б'!C28</f>
        <v>Лазоренко В.В.</v>
      </c>
      <c r="D10" s="17">
        <f>'[2]ХТ-418а,б'!Z28</f>
        <v>86.820000000000007</v>
      </c>
      <c r="E10" s="39">
        <f>'[2]ХТ-418а,б'!AA28</f>
        <v>96.571428571428569</v>
      </c>
      <c r="F10" s="39">
        <f>'[2]ХТ-418а,б'!AB28</f>
        <v>4.8285714285714292</v>
      </c>
    </row>
    <row r="11" spans="1:6" ht="15.6" x14ac:dyDescent="0.3">
      <c r="A11" s="20" t="str">
        <f>'[2]ХТ-418а,б'!A10</f>
        <v>ХТ-418а</v>
      </c>
      <c r="B11" s="18"/>
      <c r="C11" s="18" t="str">
        <f>'[2]ХТ-418а,б'!C10</f>
        <v>Миколаєнко Н.П.</v>
      </c>
      <c r="D11" s="104">
        <f>'[2]ХТ-418а,б'!Z10</f>
        <v>86.1</v>
      </c>
      <c r="E11" s="53">
        <f>'[2]ХТ-418а,б'!AA10</f>
        <v>95.714285714285708</v>
      </c>
      <c r="F11" s="53">
        <f>'[2]ХТ-418а,б'!AB10</f>
        <v>4.7857142857142856</v>
      </c>
    </row>
    <row r="12" spans="1:6" ht="15.6" x14ac:dyDescent="0.3">
      <c r="A12" s="20" t="str">
        <f>'[2]ХТ-418а,б'!A11</f>
        <v>ХТ-418а</v>
      </c>
      <c r="B12" s="18"/>
      <c r="C12" s="18" t="str">
        <f>'[2]ХТ-418а,б'!C11</f>
        <v>Міщенко К.О.</v>
      </c>
      <c r="D12" s="104">
        <f>'[2]ХТ-418а,б'!Z11</f>
        <v>85.79</v>
      </c>
      <c r="E12" s="53">
        <f>'[2]ХТ-418а,б'!AA11</f>
        <v>93.142857142857139</v>
      </c>
      <c r="F12" s="53">
        <f>'[2]ХТ-418а,б'!AB11</f>
        <v>4.6571428571428575</v>
      </c>
    </row>
    <row r="13" spans="1:6" ht="15.6" x14ac:dyDescent="0.3">
      <c r="A13" s="20" t="str">
        <f>'[2]ХТ-418а,б'!A7</f>
        <v>ХТ-418а</v>
      </c>
      <c r="B13" s="18"/>
      <c r="C13" s="18" t="str">
        <f>'[2]ХТ-418а,б'!C7</f>
        <v>Душкіна О.С.</v>
      </c>
      <c r="D13" s="104">
        <f>'[2]ХТ-418а,б'!Z7</f>
        <v>85.11</v>
      </c>
      <c r="E13" s="53">
        <f>'[2]ХТ-418а,б'!AA7</f>
        <v>95</v>
      </c>
      <c r="F13" s="53">
        <f>'[2]ХТ-418а,б'!AB7</f>
        <v>4.75</v>
      </c>
    </row>
    <row r="14" spans="1:6" ht="15.6" x14ac:dyDescent="0.3">
      <c r="A14" s="20" t="str">
        <f>'[2]ХТ-418а,б'!A8</f>
        <v>ХТ-418а</v>
      </c>
      <c r="B14" s="18"/>
      <c r="C14" s="18" t="str">
        <f>'[2]ХТ-418а,б'!C8</f>
        <v>Іванова А.В.</v>
      </c>
      <c r="D14" s="104">
        <f>'[2]ХТ-418а,б'!Z8</f>
        <v>84.86999999999999</v>
      </c>
      <c r="E14" s="53">
        <f>'[2]ХТ-418а,б'!AA8</f>
        <v>94.428571428571431</v>
      </c>
      <c r="F14" s="53">
        <f>'[2]ХТ-418а,б'!AB8</f>
        <v>4.7214285714285715</v>
      </c>
    </row>
    <row r="15" spans="1:6" ht="16.2" thickBot="1" x14ac:dyDescent="0.35">
      <c r="A15" s="80" t="str">
        <f>'[2]ХТ-418а,б'!A24</f>
        <v>ХТ-418б</v>
      </c>
      <c r="B15" s="108"/>
      <c r="C15" s="108" t="str">
        <f>'[2]ХТ-418а,б'!C24</f>
        <v>Кот Ю.І.</v>
      </c>
      <c r="D15" s="109">
        <f>'[2]ХТ-418а,б'!Z24</f>
        <v>81.900000000000006</v>
      </c>
      <c r="E15" s="110">
        <f>'[2]ХТ-418а,б'!AA24</f>
        <v>91.428571428571431</v>
      </c>
      <c r="F15" s="110">
        <f>'[2]ХТ-418а,б'!AB24</f>
        <v>4.5714285714285721</v>
      </c>
    </row>
    <row r="16" spans="1:6" ht="15.6" x14ac:dyDescent="0.3">
      <c r="A16" s="83" t="str">
        <f>'[2]ХТ-418а,б'!A20</f>
        <v>ХТ-418б</v>
      </c>
      <c r="B16" s="28"/>
      <c r="C16" s="28" t="str">
        <f>'[2]ХТ-418а,б'!C20</f>
        <v>Андрієнко К.Ю.</v>
      </c>
      <c r="D16" s="111">
        <f>'[2]ХТ-418а,б'!Z20</f>
        <v>73.22</v>
      </c>
      <c r="E16" s="55">
        <f>'[2]ХТ-418а,б'!AA20</f>
        <v>79</v>
      </c>
      <c r="F16" s="55">
        <f>'[2]ХТ-418а,б'!AB20</f>
        <v>3.95</v>
      </c>
    </row>
    <row r="17" spans="1:6" ht="15.6" x14ac:dyDescent="0.3">
      <c r="A17" s="19" t="str">
        <f>'[2]ХТ-418а,б'!A16</f>
        <v>ХТ-418б</v>
      </c>
      <c r="B17" s="15"/>
      <c r="C17" s="15" t="str">
        <f>'[2]ХТ-418а,б'!C16</f>
        <v>Степаненко Г.І.</v>
      </c>
      <c r="D17" s="17">
        <f>'[2]ХТ-418а,б'!Z16</f>
        <v>69.149999999999991</v>
      </c>
      <c r="E17" s="39">
        <f>'[2]ХТ-418а,б'!AA16</f>
        <v>79.714285714285708</v>
      </c>
      <c r="F17" s="39">
        <f>'[2]ХТ-418а,б'!AB16</f>
        <v>3.9857142857142858</v>
      </c>
    </row>
    <row r="18" spans="1:6" ht="15.6" x14ac:dyDescent="0.3">
      <c r="A18" s="20" t="str">
        <f>'[2]ХТ-418а,б'!A30</f>
        <v>ХТ-418б</v>
      </c>
      <c r="B18" s="18"/>
      <c r="C18" s="18" t="str">
        <f>'[2]ХТ-418а,б'!C30</f>
        <v>Тішаков Д.А.</v>
      </c>
      <c r="D18" s="104">
        <f>'[2]ХТ-418а,б'!Z30</f>
        <v>66.06</v>
      </c>
      <c r="E18" s="53">
        <f>'[2]ХТ-418а,б'!AA30</f>
        <v>76.285714285714292</v>
      </c>
      <c r="F18" s="53">
        <f>'[2]ХТ-418а,б'!AB30</f>
        <v>3.8142857142857149</v>
      </c>
    </row>
    <row r="19" spans="1:6" ht="15.6" x14ac:dyDescent="0.3">
      <c r="A19" s="20" t="str">
        <f>'[2]ХТ-418а,б'!A25</f>
        <v>ХТ-418б</v>
      </c>
      <c r="B19" s="18"/>
      <c r="C19" s="18" t="str">
        <f>'[2]ХТ-418а,б'!C25</f>
        <v>Максимова І.О.</v>
      </c>
      <c r="D19" s="104">
        <f>'[2]ХТ-418а,б'!Z25</f>
        <v>63.989999999999995</v>
      </c>
      <c r="E19" s="53">
        <f>'[2]ХТ-418а,б'!AA25</f>
        <v>74.285714285714292</v>
      </c>
      <c r="F19" s="53">
        <f>'[2]ХТ-418а,б'!AB25</f>
        <v>3.7142857142857149</v>
      </c>
    </row>
    <row r="20" spans="1:6" ht="15.6" x14ac:dyDescent="0.3">
      <c r="A20" s="20" t="str">
        <f>'[2]ХТ-418а,б'!A12</f>
        <v>ХТ-418а</v>
      </c>
      <c r="B20" s="18"/>
      <c r="C20" s="18" t="str">
        <f>'[2]ХТ-418а,б'!C12</f>
        <v>Носик Д.В.</v>
      </c>
      <c r="D20" s="104">
        <f>'[2]ХТ-418а,б'!Z12</f>
        <v>61.32</v>
      </c>
      <c r="E20" s="53">
        <f>'[2]ХТ-418а,б'!AA12</f>
        <v>66</v>
      </c>
      <c r="F20" s="53">
        <f>'[2]ХТ-418а,б'!AB12</f>
        <v>3.3000000000000003</v>
      </c>
    </row>
    <row r="21" spans="1:6" ht="15.6" x14ac:dyDescent="0.3">
      <c r="A21" s="20" t="str">
        <f>'[2]ХТ-418а,б'!A23</f>
        <v>ХТ-418б</v>
      </c>
      <c r="B21" s="18"/>
      <c r="C21" s="18" t="str">
        <f>'[2]ХТ-418а,б'!C23</f>
        <v>Капанадзе А.В.</v>
      </c>
      <c r="D21" s="104">
        <f>'[2]ХТ-418а,б'!Z23</f>
        <v>54.18</v>
      </c>
      <c r="E21" s="53">
        <f>'[2]ХТ-418а,б'!AA23</f>
        <v>64.857142857142861</v>
      </c>
      <c r="F21" s="53">
        <f>'[2]ХТ-418а,б'!AB23</f>
        <v>3.2428571428571433</v>
      </c>
    </row>
    <row r="22" spans="1:6" ht="15.6" x14ac:dyDescent="0.3">
      <c r="A22" s="20" t="str">
        <f>'[2]ХТ-418а,б'!A27</f>
        <v>ХТ-418б</v>
      </c>
      <c r="B22" s="18"/>
      <c r="C22" s="18" t="str">
        <f>'[2]ХТ-418а,б'!C27</f>
        <v>Передерій К.С.</v>
      </c>
      <c r="D22" s="104">
        <f>'[2]ХТ-418а,б'!Z27</f>
        <v>53.46</v>
      </c>
      <c r="E22" s="53">
        <f>'[2]ХТ-418а,б'!AA27</f>
        <v>64</v>
      </c>
      <c r="F22" s="53">
        <f>'[2]ХТ-418а,б'!AB27</f>
        <v>3.2</v>
      </c>
    </row>
    <row r="23" spans="1:6" ht="15.6" x14ac:dyDescent="0.3">
      <c r="A23" s="20" t="str">
        <f>'[2]ХТ-418а,б'!A26</f>
        <v>ХТ-418б</v>
      </c>
      <c r="B23" s="18"/>
      <c r="C23" s="18" t="str">
        <f>'[2]ХТ-418а,б'!C26</f>
        <v>Муха К.В.</v>
      </c>
      <c r="D23" s="104">
        <f>'[2]ХТ-418а,б'!Z26</f>
        <v>51.42</v>
      </c>
      <c r="E23" s="53">
        <f>'[2]ХТ-418а,б'!AA26</f>
        <v>59.285714285714285</v>
      </c>
      <c r="F23" s="53">
        <f>'[2]ХТ-418а,б'!AB26</f>
        <v>2.9642857142857144</v>
      </c>
    </row>
    <row r="24" spans="1:6" ht="15.6" x14ac:dyDescent="0.3">
      <c r="A24" s="96" t="str">
        <f>'[2]ХТ-418а,б'!A15</f>
        <v>ХТ-418а</v>
      </c>
      <c r="B24" s="105"/>
      <c r="C24" s="105" t="str">
        <f>'[2]ХТ-418а,б'!C15</f>
        <v>Ніколаєнко А.Р.</v>
      </c>
      <c r="D24" s="106">
        <f>'[2]ХТ-418а,б'!Z15</f>
        <v>50.160000000000004</v>
      </c>
      <c r="E24" s="107">
        <f>'[2]ХТ-418а,б'!AA15</f>
        <v>60.428571428571431</v>
      </c>
      <c r="F24" s="107">
        <f>'[2]ХТ-418а,б'!AB15</f>
        <v>3.0214285714285718</v>
      </c>
    </row>
    <row r="25" spans="1:6" ht="15.6" x14ac:dyDescent="0.3">
      <c r="A25" s="96" t="str">
        <f>'[2]ХТ-418а,б'!A4</f>
        <v>ХТ-418а</v>
      </c>
      <c r="B25" s="105"/>
      <c r="C25" s="105" t="str">
        <f>'[2]ХТ-418а,б'!C4</f>
        <v>Брехов Р.О.</v>
      </c>
      <c r="D25" s="106">
        <f>'[2]ХТ-418а,б'!Z4</f>
        <v>46.199999999999996</v>
      </c>
      <c r="E25" s="107">
        <f>'[2]ХТ-418а,б'!AA4</f>
        <v>52.857142857142854</v>
      </c>
      <c r="F25" s="107">
        <f>'[2]ХТ-418а,б'!AB4</f>
        <v>2.6428571428571428</v>
      </c>
    </row>
    <row r="26" spans="1:6" ht="15.6" x14ac:dyDescent="0.3">
      <c r="A26" s="96" t="str">
        <f>'[2]ХТ-418а,б'!A19</f>
        <v>ХТ-418а</v>
      </c>
      <c r="B26" s="105"/>
      <c r="C26" s="105" t="str">
        <f>'[2]ХТ-418а,б'!C19</f>
        <v>Чорна Д.П.</v>
      </c>
      <c r="D26" s="106">
        <f>'[2]ХТ-418а,б'!Z19</f>
        <v>39</v>
      </c>
      <c r="E26" s="107">
        <f>'[2]ХТ-418а,б'!AA19</f>
        <v>44.285714285714285</v>
      </c>
      <c r="F26" s="107">
        <f>'[2]ХТ-418а,б'!AB19</f>
        <v>2.2142857142857144</v>
      </c>
    </row>
    <row r="27" spans="1:6" ht="15.6" x14ac:dyDescent="0.3">
      <c r="A27" s="20" t="str">
        <f>'[2]ХТ-418а,б'!A29</f>
        <v>ХТ-418б</v>
      </c>
      <c r="B27" s="18"/>
      <c r="C27" s="18" t="str">
        <f>'[2]ХТ-418а,б'!C29</f>
        <v>Рудова К.Р.</v>
      </c>
      <c r="D27" s="104">
        <f>'[2]ХТ-418а,б'!Z29</f>
        <v>38.1</v>
      </c>
      <c r="E27" s="53">
        <f>'[2]ХТ-418а,б'!AA29</f>
        <v>50</v>
      </c>
      <c r="F27" s="53">
        <f>'[2]ХТ-418а,б'!AB29</f>
        <v>2.5</v>
      </c>
    </row>
    <row r="28" spans="1:6" ht="15.6" x14ac:dyDescent="0.3">
      <c r="A28" s="19" t="str">
        <f>'[2]ХТ-418а,б'!A9</f>
        <v>ХТ-418а</v>
      </c>
      <c r="B28" s="15"/>
      <c r="C28" s="15" t="str">
        <f>'[2]ХТ-418а,б'!C9</f>
        <v>Бекіров М.А.</v>
      </c>
      <c r="D28" s="17">
        <f>'[2]ХТ-418а,б'!Z9</f>
        <v>14.4</v>
      </c>
      <c r="E28" s="39">
        <f>'[2]ХТ-418а,б'!AA9</f>
        <v>17.142857142857142</v>
      </c>
      <c r="F28" s="39">
        <f>'[2]ХТ-418а,б'!AB9</f>
        <v>0.85714285714285721</v>
      </c>
    </row>
    <row r="29" spans="1:6" ht="15.6" x14ac:dyDescent="0.3">
      <c r="A29" s="20" t="str">
        <f>'[2]ХТ-418а,б'!A22</f>
        <v>ХТ-418б</v>
      </c>
      <c r="B29" s="18"/>
      <c r="C29" s="18" t="str">
        <f>'[2]ХТ-418а,б'!C22</f>
        <v>Зіноватна Ю.В.</v>
      </c>
      <c r="D29" s="104">
        <f>'[2]ХТ-418а,б'!Z22</f>
        <v>11.580000000000002</v>
      </c>
      <c r="E29" s="53">
        <f>'[2]ХТ-418а,б'!AA22</f>
        <v>18.285714285714285</v>
      </c>
      <c r="F29" s="53">
        <f>'[2]ХТ-418а,б'!AB22</f>
        <v>0.91428571428571426</v>
      </c>
    </row>
    <row r="30" spans="1:6" ht="15.6" x14ac:dyDescent="0.3">
      <c r="A30" s="20" t="str">
        <f>'[2]ХТ-418а,б'!A21</f>
        <v>ХТ-418б</v>
      </c>
      <c r="B30" s="18"/>
      <c r="C30" s="18" t="str">
        <f>'[2]ХТ-418а,б'!C21</f>
        <v>Гринченко В.Ю.</v>
      </c>
      <c r="D30" s="104">
        <f>'[2]ХТ-418а,б'!Z21</f>
        <v>11.580000000000002</v>
      </c>
      <c r="E30" s="53">
        <f>'[2]ХТ-418а,б'!AA21</f>
        <v>18.285714285714285</v>
      </c>
      <c r="F30" s="53">
        <f>'[2]ХТ-418а,б'!AB21</f>
        <v>0.91428571428571426</v>
      </c>
    </row>
  </sheetData>
  <mergeCells count="4">
    <mergeCell ref="B1:B3"/>
    <mergeCell ref="D1:D3"/>
    <mergeCell ref="E1:E3"/>
    <mergeCell ref="F1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24"/>
    </sheetView>
  </sheetViews>
  <sheetFormatPr defaultRowHeight="14.4" x14ac:dyDescent="0.3"/>
  <cols>
    <col min="3" max="3" width="22.33203125" customWidth="1"/>
  </cols>
  <sheetData>
    <row r="1" spans="1:6" ht="16.2" thickBot="1" x14ac:dyDescent="0.35">
      <c r="A1" s="1"/>
      <c r="B1" s="2" t="s">
        <v>0</v>
      </c>
      <c r="C1" s="3"/>
      <c r="D1" s="93" t="s">
        <v>1</v>
      </c>
      <c r="E1" s="5" t="s">
        <v>2</v>
      </c>
      <c r="F1" s="34" t="s">
        <v>3</v>
      </c>
    </row>
    <row r="2" spans="1:6" ht="16.2" thickBot="1" x14ac:dyDescent="0.35">
      <c r="A2" s="7"/>
      <c r="B2" s="8"/>
      <c r="C2" s="9" t="s">
        <v>4</v>
      </c>
      <c r="D2" s="94"/>
      <c r="E2" s="11"/>
      <c r="F2" s="36"/>
    </row>
    <row r="3" spans="1:6" ht="15.6" x14ac:dyDescent="0.3">
      <c r="A3" s="7" t="s">
        <v>5</v>
      </c>
      <c r="B3" s="8"/>
      <c r="C3" s="3" t="s">
        <v>6</v>
      </c>
      <c r="D3" s="95"/>
      <c r="E3" s="11"/>
      <c r="F3" s="36"/>
    </row>
    <row r="4" spans="1:6" ht="15.6" x14ac:dyDescent="0.3">
      <c r="A4" s="20" t="str">
        <f>'[2]ХТ-518а,б'!A11</f>
        <v>ХТ-518а</v>
      </c>
      <c r="B4" s="18"/>
      <c r="C4" s="18" t="str">
        <f>'[2]ХТ-518а,б'!C11</f>
        <v>Татарінова О.І.</v>
      </c>
      <c r="D4" s="17">
        <f>'[2]ХТ-518а,б'!Z11</f>
        <v>93.34</v>
      </c>
      <c r="E4" s="53">
        <f>'[2]ХТ-518а,б'!AA11</f>
        <v>95.625</v>
      </c>
      <c r="F4" s="53">
        <f>'[2]ХТ-518а,б'!AB11</f>
        <v>4.78125</v>
      </c>
    </row>
    <row r="5" spans="1:6" ht="15.6" x14ac:dyDescent="0.3">
      <c r="A5" s="20" t="str">
        <f>'[2]ХТ-518а,б'!A14</f>
        <v>ХТ-518б</v>
      </c>
      <c r="B5" s="18"/>
      <c r="C5" s="18" t="str">
        <f>'[2]ХТ-518а,б'!C14</f>
        <v>Винокурова А.П.</v>
      </c>
      <c r="D5" s="17">
        <f>'[2]ХТ-518а,б'!Z14</f>
        <v>91.6</v>
      </c>
      <c r="E5" s="53">
        <f>'[2]ХТ-518а,б'!AA14</f>
        <v>94.25</v>
      </c>
      <c r="F5" s="53">
        <f>'[2]ХТ-518а,б'!AB14</f>
        <v>4.7125000000000004</v>
      </c>
    </row>
    <row r="6" spans="1:6" ht="15.6" x14ac:dyDescent="0.3">
      <c r="A6" s="20" t="str">
        <f>'[2]ХТ-518а,б'!A4</f>
        <v>ХТ-518а</v>
      </c>
      <c r="B6" s="18"/>
      <c r="C6" s="18" t="str">
        <f>'[2]ХТ-518а,б'!C4</f>
        <v>Артеменко В.Г.</v>
      </c>
      <c r="D6" s="17">
        <f>'[2]ХТ-518а,б'!Z4</f>
        <v>90.55</v>
      </c>
      <c r="E6" s="53">
        <f>'[2]ХТ-518а,б'!AA4</f>
        <v>96.25</v>
      </c>
      <c r="F6" s="53">
        <f>'[2]ХТ-518а,б'!AB4</f>
        <v>4.8125</v>
      </c>
    </row>
    <row r="7" spans="1:6" ht="15.6" x14ac:dyDescent="0.3">
      <c r="A7" s="96" t="str">
        <f>'[2]ХТ-518а,б'!A23</f>
        <v>ХТ-518б</v>
      </c>
      <c r="B7" s="105"/>
      <c r="C7" s="105" t="str">
        <f>'[2]ХТ-518а,б'!C23</f>
        <v>Фесенко А.А.</v>
      </c>
      <c r="D7" s="106">
        <f>'[2]ХТ-518а,б'!Z23</f>
        <v>89.89</v>
      </c>
      <c r="E7" s="107">
        <f>'[2]ХТ-518а,б'!AA23</f>
        <v>95.75</v>
      </c>
      <c r="F7" s="107">
        <f>'[2]ХТ-518а,б'!AB23</f>
        <v>4.7875000000000005</v>
      </c>
    </row>
    <row r="8" spans="1:6" ht="15.6" x14ac:dyDescent="0.3">
      <c r="A8" s="20" t="str">
        <f>'[2]ХТ-518а,б'!A19</f>
        <v>ХТ-518б</v>
      </c>
      <c r="B8" s="18"/>
      <c r="C8" s="18" t="str">
        <f>'[2]ХТ-518а,б'!C19</f>
        <v>Сидоренко Т.Р.</v>
      </c>
      <c r="D8" s="17">
        <f>'[2]ХТ-518а,б'!Z19</f>
        <v>89.589999999999989</v>
      </c>
      <c r="E8" s="53">
        <f>'[2]ХТ-518а,б'!AA19</f>
        <v>95.5</v>
      </c>
      <c r="F8" s="53">
        <f>'[2]ХТ-518а,б'!AB19</f>
        <v>4.7750000000000004</v>
      </c>
    </row>
    <row r="9" spans="1:6" ht="15.6" x14ac:dyDescent="0.3">
      <c r="A9" s="20" t="str">
        <f>'[2]ХТ-518а,б'!A8</f>
        <v>ХТ-518а</v>
      </c>
      <c r="B9" s="18"/>
      <c r="C9" s="18" t="str">
        <f>'[2]ХТ-518а,б'!C8</f>
        <v>Зінов`єва Є.О.</v>
      </c>
      <c r="D9" s="17">
        <f>'[2]ХТ-518а,б'!Z8</f>
        <v>89.48</v>
      </c>
      <c r="E9" s="53">
        <f>'[2]ХТ-518а,б'!AA8</f>
        <v>97.125</v>
      </c>
      <c r="F9" s="53">
        <f>'[2]ХТ-518а,б'!AB8</f>
        <v>4.8562500000000002</v>
      </c>
    </row>
    <row r="10" spans="1:6" ht="15.6" x14ac:dyDescent="0.3">
      <c r="A10" s="20" t="str">
        <f>'[2]ХТ-518а,б'!A6</f>
        <v>ХТ-518а</v>
      </c>
      <c r="B10" s="14"/>
      <c r="C10" s="18" t="str">
        <f>'[2]ХТ-518а,б'!C6</f>
        <v>Велетнюк Д.Є.</v>
      </c>
      <c r="D10" s="17">
        <f>'[2]ХТ-518а,б'!Z6</f>
        <v>89.13</v>
      </c>
      <c r="E10" s="53">
        <f>'[2]ХТ-518а,б'!AA6</f>
        <v>95.125</v>
      </c>
      <c r="F10" s="53">
        <f>'[2]ХТ-518а,б'!AB6</f>
        <v>4.7562500000000005</v>
      </c>
    </row>
    <row r="11" spans="1:6" ht="15.6" x14ac:dyDescent="0.3">
      <c r="A11" s="20" t="str">
        <f>'[2]ХТ-518а,б'!A5</f>
        <v>ХТ-518а</v>
      </c>
      <c r="B11" s="18"/>
      <c r="C11" s="18" t="str">
        <f>'[2]ХТ-518а,б'!C5</f>
        <v>Ващенко А.Р.</v>
      </c>
      <c r="D11" s="17">
        <f>'[2]ХТ-518а,б'!Z5</f>
        <v>88.72</v>
      </c>
      <c r="E11" s="53">
        <f>'[2]ХТ-518а,б'!AA5</f>
        <v>94.375</v>
      </c>
      <c r="F11" s="53">
        <f>'[2]ХТ-518а,б'!AB5</f>
        <v>4.71875</v>
      </c>
    </row>
    <row r="12" spans="1:6" ht="16.2" thickBot="1" x14ac:dyDescent="0.35">
      <c r="A12" s="80" t="str">
        <f>'[2]ХТ-518а,б'!A7</f>
        <v>ХТ-518а</v>
      </c>
      <c r="B12" s="108"/>
      <c r="C12" s="108" t="str">
        <f>'[2]ХТ-518а,б'!C7</f>
        <v>Ель Казма Діана Мохамад</v>
      </c>
      <c r="D12" s="112">
        <f>'[2]ХТ-518а,б'!Z7</f>
        <v>85.69</v>
      </c>
      <c r="E12" s="110">
        <f>'[2]ХТ-518а,б'!AA7</f>
        <v>91</v>
      </c>
      <c r="F12" s="110">
        <f>'[2]ХТ-518а,б'!AB7</f>
        <v>4.55</v>
      </c>
    </row>
    <row r="13" spans="1:6" ht="15.6" x14ac:dyDescent="0.3">
      <c r="A13" s="83" t="str">
        <f>'[2]ХТ-518а,б'!A10</f>
        <v>ХТ-518а</v>
      </c>
      <c r="B13" s="28"/>
      <c r="C13" s="28" t="str">
        <f>'[2]ХТ-518а,б'!C10</f>
        <v>Подкоритов М.Я.</v>
      </c>
      <c r="D13" s="31">
        <f>'[2]ХТ-518а,б'!Z10</f>
        <v>84.34</v>
      </c>
      <c r="E13" s="55">
        <f>'[2]ХТ-518а,б'!AA10</f>
        <v>88.5</v>
      </c>
      <c r="F13" s="55">
        <f>'[2]ХТ-518а,б'!AB10</f>
        <v>4.4249999999999998</v>
      </c>
    </row>
    <row r="14" spans="1:6" ht="15.6" x14ac:dyDescent="0.3">
      <c r="A14" s="20" t="str">
        <f>'[2]ХТ-518а,б'!A13</f>
        <v>ХТ-518а</v>
      </c>
      <c r="B14" s="18"/>
      <c r="C14" s="18" t="str">
        <f>'[2]ХТ-518а,б'!C13</f>
        <v>Якушенков О.Д.</v>
      </c>
      <c r="D14" s="17">
        <f>'[2]ХТ-518а,б'!Z13</f>
        <v>77.55</v>
      </c>
      <c r="E14" s="53">
        <f>'[2]ХТ-518а,б'!AA13</f>
        <v>84.125</v>
      </c>
      <c r="F14" s="53">
        <f>'[2]ХТ-518а,б'!AB13</f>
        <v>4.2062499999999998</v>
      </c>
    </row>
    <row r="15" spans="1:6" ht="15.6" x14ac:dyDescent="0.3">
      <c r="A15" s="20" t="str">
        <f>'[2]ХТ-518а,б'!A12</f>
        <v>ХТ-518а</v>
      </c>
      <c r="B15" s="18"/>
      <c r="C15" s="18" t="str">
        <f>'[2]ХТ-518а,б'!C12</f>
        <v>Чаплигін Л.А.</v>
      </c>
      <c r="D15" s="17">
        <f>'[2]ХТ-518а,б'!Z12</f>
        <v>77.400000000000006</v>
      </c>
      <c r="E15" s="53">
        <f>'[2]ХТ-518а,б'!AA12</f>
        <v>86.125</v>
      </c>
      <c r="F15" s="53">
        <f>'[2]ХТ-518а,б'!AB12</f>
        <v>4.3062500000000004</v>
      </c>
    </row>
    <row r="16" spans="1:6" ht="15.6" x14ac:dyDescent="0.3">
      <c r="A16" s="20" t="str">
        <f>'[2]ХТ-518а,б'!A17</f>
        <v>ХТ-518б</v>
      </c>
      <c r="B16" s="18"/>
      <c r="C16" s="18" t="str">
        <f>'[2]ХТ-518а,б'!C17</f>
        <v>Кузьменко В.С.</v>
      </c>
      <c r="D16" s="17">
        <f>'[2]ХТ-518а,б'!Z17</f>
        <v>75.87</v>
      </c>
      <c r="E16" s="53">
        <f>'[2]ХТ-518а,б'!AA17</f>
        <v>84.5</v>
      </c>
      <c r="F16" s="53">
        <f>'[2]ХТ-518а,б'!AB17</f>
        <v>4.2250000000000005</v>
      </c>
    </row>
    <row r="17" spans="1:6" ht="15.6" x14ac:dyDescent="0.3">
      <c r="A17" s="20" t="str">
        <f>'[2]ХТ-518а,б'!A9</f>
        <v>ХТ-518б</v>
      </c>
      <c r="B17" s="18"/>
      <c r="C17" s="18" t="str">
        <f>'[2]ХТ-518а,б'!C9</f>
        <v>Костюченко М.С.</v>
      </c>
      <c r="D17" s="17">
        <f>'[2]ХТ-518а,б'!Z9</f>
        <v>74.52</v>
      </c>
      <c r="E17" s="53">
        <f>'[2]ХТ-518а,б'!AA9</f>
        <v>82.75</v>
      </c>
      <c r="F17" s="53">
        <f>'[2]ХТ-518а,б'!AB9</f>
        <v>4.1375000000000002</v>
      </c>
    </row>
    <row r="18" spans="1:6" ht="15.6" x14ac:dyDescent="0.3">
      <c r="A18" s="96" t="str">
        <f>'[2]ХТ-518а,б'!A21</f>
        <v>ХТ-518б</v>
      </c>
      <c r="B18" s="105"/>
      <c r="C18" s="105" t="str">
        <f>'[2]ХТ-518а,б'!C21</f>
        <v>Титаренко К.О.</v>
      </c>
      <c r="D18" s="17">
        <f>'[2]ХТ-518а,б'!Z21</f>
        <v>68.760000000000005</v>
      </c>
      <c r="E18" s="107">
        <f>'[2]ХТ-518а,б'!AA21</f>
        <v>78.25</v>
      </c>
      <c r="F18" s="107">
        <f>'[2]ХТ-518а,б'!AB21</f>
        <v>3.9125000000000001</v>
      </c>
    </row>
    <row r="19" spans="1:6" ht="15.6" x14ac:dyDescent="0.3">
      <c r="A19" s="96" t="str">
        <f>'[2]ХТ-518а,б'!A20</f>
        <v>ХТ-518б</v>
      </c>
      <c r="B19" s="105"/>
      <c r="C19" s="105" t="str">
        <f>'[2]ХТ-518а,б'!C20</f>
        <v>Соколенко А.В.</v>
      </c>
      <c r="D19" s="106">
        <f>'[2]ХТ-518а,б'!Z20</f>
        <v>58.86</v>
      </c>
      <c r="E19" s="107">
        <f>'[2]ХТ-518а,б'!AA20</f>
        <v>62.75</v>
      </c>
      <c r="F19" s="107">
        <f>'[2]ХТ-518а,б'!AB20</f>
        <v>3.1375000000000002</v>
      </c>
    </row>
    <row r="20" spans="1:6" ht="15.6" x14ac:dyDescent="0.3">
      <c r="A20" s="20" t="str">
        <f>'[2]ХТ-518а,б'!A15</f>
        <v>ХТ-518б</v>
      </c>
      <c r="B20" s="18"/>
      <c r="C20" s="18" t="str">
        <f>'[2]ХТ-518а,б'!C15</f>
        <v>Коваленко М.Є.</v>
      </c>
      <c r="D20" s="17">
        <f>'[2]ХТ-518а,б'!Z15</f>
        <v>48.24</v>
      </c>
      <c r="E20" s="53">
        <f>'[2]ХТ-518а,б'!AA15</f>
        <v>45.625</v>
      </c>
      <c r="F20" s="53">
        <f>'[2]ХТ-518а,б'!AB15</f>
        <v>2.28125</v>
      </c>
    </row>
    <row r="21" spans="1:6" ht="15.6" x14ac:dyDescent="0.3">
      <c r="A21" s="96" t="str">
        <f>'[2]ХТ-518а,б'!A18</f>
        <v>ХТ-518б</v>
      </c>
      <c r="B21" s="105"/>
      <c r="C21" s="105" t="str">
        <f>'[2]ХТ-518а,б'!C18</f>
        <v>Медведєва М.С.</v>
      </c>
      <c r="D21" s="106">
        <f>'[2]ХТ-518а,б'!Z18</f>
        <v>46.17</v>
      </c>
      <c r="E21" s="107">
        <f>'[2]ХТ-518а,б'!AA18</f>
        <v>50.125</v>
      </c>
      <c r="F21" s="107">
        <f>'[2]ХТ-518а,б'!AB18</f>
        <v>2.5062500000000001</v>
      </c>
    </row>
    <row r="22" spans="1:6" ht="15.6" x14ac:dyDescent="0.3">
      <c r="A22" s="20" t="str">
        <f>'[2]ХТ-518а,б'!A22</f>
        <v>ХТ-518б</v>
      </c>
      <c r="B22" s="18"/>
      <c r="C22" s="18" t="str">
        <f>'[2]ХТ-518а,б'!C22</f>
        <v>Триполка Д.Д.</v>
      </c>
      <c r="D22" s="17">
        <f>'[2]ХТ-518а,б'!Z22</f>
        <v>43.59</v>
      </c>
      <c r="E22" s="53">
        <f>'[2]ХТ-518а,б'!AA22</f>
        <v>50.125</v>
      </c>
      <c r="F22" s="53">
        <f>'[2]ХТ-518а,б'!AB22</f>
        <v>2.5062500000000001</v>
      </c>
    </row>
    <row r="23" spans="1:6" ht="15.6" x14ac:dyDescent="0.3">
      <c r="A23" s="20" t="str">
        <f>'[2]ХТ-518а,б'!A24</f>
        <v>ХТ-518б</v>
      </c>
      <c r="B23" s="18"/>
      <c r="C23" s="105" t="str">
        <f>'[2]ХТ-518а,б'!C24</f>
        <v>Кушнаренко Д.І.</v>
      </c>
      <c r="D23" s="106">
        <f>'[2]ХТ-518а,б'!Z24</f>
        <v>41.940000000000005</v>
      </c>
      <c r="E23" s="106">
        <f>'[2]ХТ-518а,б'!AA24</f>
        <v>43.25</v>
      </c>
      <c r="F23" s="106">
        <f>'[2]ХТ-518а,б'!AB24</f>
        <v>2.1625000000000001</v>
      </c>
    </row>
    <row r="24" spans="1:6" ht="15.6" x14ac:dyDescent="0.3">
      <c r="A24" s="96" t="str">
        <f>'[2]ХТ-518а,б'!A16</f>
        <v>ХТ-518б</v>
      </c>
      <c r="B24" s="105"/>
      <c r="C24" s="105" t="str">
        <f>'[2]ХТ-518а,б'!C16</f>
        <v>Кононова Д.В.</v>
      </c>
      <c r="D24" s="106">
        <f>'[2]ХТ-518а,б'!Z16</f>
        <v>36.03</v>
      </c>
      <c r="E24" s="107">
        <f>'[2]ХТ-518а,б'!AA16</f>
        <v>33.625</v>
      </c>
      <c r="F24" s="107">
        <f>'[2]ХТ-518а,б'!AB16</f>
        <v>1.6812500000000001</v>
      </c>
    </row>
  </sheetData>
  <mergeCells count="4">
    <mergeCell ref="B1:B3"/>
    <mergeCell ref="D1:D3"/>
    <mergeCell ref="E1:E3"/>
    <mergeCell ref="F1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</dc:creator>
  <cp:lastModifiedBy>Деканат</cp:lastModifiedBy>
  <dcterms:created xsi:type="dcterms:W3CDTF">2021-07-09T10:10:12Z</dcterms:created>
  <dcterms:modified xsi:type="dcterms:W3CDTF">2021-07-09T10:18:31Z</dcterms:modified>
</cp:coreProperties>
</file>